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legis.sharepoint.com/sites/HACD-AllStaff/Shared Documents/General/Work in Progress/December 2023 Budget/"/>
    </mc:Choice>
  </mc:AlternateContent>
  <xr:revisionPtr revIDLastSave="0" documentId="8_{C864DC6F-70E0-4FFD-BCBB-E02086DCC856}" xr6:coauthVersionLast="47" xr6:coauthVersionMax="47" xr10:uidLastSave="{00000000-0000-0000-0000-000000000000}"/>
  <bookViews>
    <workbookView xWindow="-120" yWindow="-120" windowWidth="29040" windowHeight="15720" xr2:uid="{A8ADA65A-8417-4DC3-A8DB-FEB69D413C0D}"/>
  </bookViews>
  <sheets>
    <sheet name="Sheet1" sheetId="1" r:id="rId1"/>
  </sheets>
  <definedNames>
    <definedName name="_xlnm.Print_Area" localSheetId="0">Sheet1!$B$1:$K$506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4" i="1" l="1"/>
  <c r="E2" i="1"/>
  <c r="F2" i="1" s="1"/>
  <c r="G2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/>
  <c r="F129" i="1"/>
  <c r="G129" i="1" s="1"/>
  <c r="F130" i="1"/>
  <c r="G130" i="1" s="1"/>
  <c r="F131" i="1"/>
  <c r="G131" i="1" s="1"/>
  <c r="F132" i="1"/>
  <c r="G132" i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/>
  <c r="F141" i="1"/>
  <c r="G141" i="1" s="1"/>
  <c r="F142" i="1"/>
  <c r="G142" i="1" s="1"/>
  <c r="F143" i="1"/>
  <c r="G143" i="1" s="1"/>
  <c r="F144" i="1"/>
  <c r="G144" i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/>
  <c r="F177" i="1"/>
  <c r="G177" i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/>
  <c r="F195" i="1"/>
  <c r="G195" i="1" s="1"/>
  <c r="F196" i="1"/>
  <c r="G196" i="1" s="1"/>
  <c r="F197" i="1"/>
  <c r="G197" i="1" s="1"/>
  <c r="F198" i="1"/>
  <c r="G198" i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/>
  <c r="F217" i="1"/>
  <c r="G217" i="1" s="1"/>
  <c r="F218" i="1"/>
  <c r="G218" i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/>
  <c r="F267" i="1"/>
  <c r="G267" i="1" s="1"/>
  <c r="F268" i="1"/>
  <c r="G268" i="1" s="1"/>
  <c r="F269" i="1"/>
  <c r="G269" i="1" s="1"/>
  <c r="F270" i="1"/>
  <c r="G270" i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/>
  <c r="F285" i="1"/>
  <c r="G285" i="1" s="1"/>
  <c r="F286" i="1"/>
  <c r="G286" i="1" s="1"/>
  <c r="F287" i="1"/>
  <c r="G287" i="1" s="1"/>
  <c r="F288" i="1"/>
  <c r="G288" i="1"/>
  <c r="F289" i="1"/>
  <c r="G289" i="1" s="1"/>
  <c r="F290" i="1"/>
  <c r="G290" i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/>
  <c r="F339" i="1"/>
  <c r="G339" i="1" s="1"/>
  <c r="F340" i="1"/>
  <c r="G340" i="1" s="1"/>
  <c r="F341" i="1"/>
  <c r="G341" i="1" s="1"/>
  <c r="F342" i="1"/>
  <c r="G342" i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/>
  <c r="F357" i="1"/>
  <c r="G357" i="1" s="1"/>
  <c r="F358" i="1"/>
  <c r="G358" i="1" s="1"/>
  <c r="F359" i="1"/>
  <c r="G359" i="1" s="1"/>
  <c r="F360" i="1"/>
  <c r="G360" i="1"/>
  <c r="F361" i="1"/>
  <c r="G361" i="1" s="1"/>
  <c r="F362" i="1"/>
  <c r="G362" i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/>
  <c r="F411" i="1"/>
  <c r="G411" i="1" s="1"/>
  <c r="F412" i="1"/>
  <c r="G412" i="1" s="1"/>
  <c r="F413" i="1"/>
  <c r="G413" i="1" s="1"/>
  <c r="F414" i="1"/>
  <c r="G414" i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G424" i="1" s="1"/>
  <c r="F425" i="1"/>
  <c r="G425" i="1" s="1"/>
  <c r="F426" i="1"/>
  <c r="G426" i="1" s="1"/>
  <c r="F427" i="1"/>
  <c r="G427" i="1" s="1"/>
  <c r="F428" i="1"/>
  <c r="G428" i="1"/>
  <c r="F429" i="1"/>
  <c r="G429" i="1" s="1"/>
  <c r="F430" i="1"/>
  <c r="G430" i="1" s="1"/>
  <c r="F431" i="1"/>
  <c r="G431" i="1" s="1"/>
  <c r="F432" i="1"/>
  <c r="G432" i="1"/>
  <c r="F433" i="1"/>
  <c r="G433" i="1" s="1"/>
  <c r="F434" i="1"/>
  <c r="G434" i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/>
  <c r="F483" i="1"/>
  <c r="G483" i="1" s="1"/>
  <c r="F484" i="1"/>
  <c r="G484" i="1" s="1"/>
  <c r="F485" i="1"/>
  <c r="G485" i="1" s="1"/>
  <c r="F486" i="1"/>
  <c r="G486" i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/>
  <c r="F501" i="1"/>
  <c r="G501" i="1" s="1"/>
  <c r="F502" i="1"/>
  <c r="G502" i="1" s="1"/>
  <c r="F4" i="1"/>
  <c r="G4" i="1" s="1"/>
  <c r="F5" i="1"/>
  <c r="G5" i="1" s="1"/>
  <c r="F6" i="1"/>
  <c r="G6" i="1" s="1"/>
  <c r="F7" i="1"/>
  <c r="G7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/>
  <c r="F14" i="1"/>
  <c r="G14" i="1" s="1"/>
  <c r="F15" i="1"/>
  <c r="G15" i="1"/>
  <c r="F16" i="1"/>
  <c r="G16" i="1"/>
  <c r="F17" i="1"/>
  <c r="G17" i="1" s="1"/>
  <c r="F18" i="1"/>
  <c r="G18" i="1" s="1"/>
  <c r="F19" i="1"/>
  <c r="G19" i="1"/>
  <c r="F20" i="1"/>
  <c r="G20" i="1" s="1"/>
  <c r="F3" i="1"/>
  <c r="G3" i="1" s="1"/>
  <c r="F504" i="1" l="1"/>
  <c r="G504" i="1" s="1"/>
</calcChain>
</file>

<file path=xl/sharedStrings.xml><?xml version="1.0" encoding="utf-8"?>
<sst xmlns="http://schemas.openxmlformats.org/spreadsheetml/2006/main" count="1012" uniqueCount="579">
  <si>
    <t>AUN</t>
  </si>
  <si>
    <t>School District</t>
  </si>
  <si>
    <t>County</t>
  </si>
  <si>
    <t>2022/23
Final BEF + Level Up
Combined Total</t>
  </si>
  <si>
    <t>2022/23
Total SEF</t>
  </si>
  <si>
    <t>2023/24
Total SEF</t>
  </si>
  <si>
    <t>2023/24 Increase in Total SEF</t>
  </si>
  <si>
    <t>Statewide Total: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</si>
  <si>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</si>
  <si>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</si>
  <si>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</si>
  <si>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</si>
  <si>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</si>
  <si>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</si>
  <si>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</si>
  <si>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</si>
  <si>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Allegheny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</si>
  <si>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</si>
  <si>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</si>
  <si>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</si>
  <si>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</si>
  <si>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</si>
  <si>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</si>
  <si>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</si>
  <si>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</si>
  <si>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</si>
  <si>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</si>
  <si>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</si>
  <si>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</si>
  <si>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</si>
  <si>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</si>
  <si>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</si>
  <si>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</si>
  <si>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</si>
  <si>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</si>
  <si>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</si>
  <si>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</si>
  <si>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</si>
  <si>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</si>
  <si>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</si>
  <si>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</si>
  <si>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</si>
  <si>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</si>
  <si>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</si>
  <si>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</si>
  <si>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</si>
  <si>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</si>
  <si>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</si>
  <si>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</si>
  <si>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</si>
  <si>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</si>
  <si>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</si>
  <si>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</si>
  <si>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</si>
  <si>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</si>
  <si>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</si>
  <si>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</si>
  <si>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</si>
  <si>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</si>
  <si>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</si>
  <si>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</si>
  <si>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</si>
  <si>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</si>
  <si>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</si>
  <si>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</si>
  <si>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</si>
  <si>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</si>
  <si>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</si>
  <si>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</si>
  <si>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</si>
  <si>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</si>
  <si>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</si>
  <si>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</si>
  <si>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</si>
  <si>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</si>
  <si>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</si>
  <si>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</si>
  <si>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</si>
  <si>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</si>
  <si>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</si>
  <si>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</si>
  <si>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</si>
  <si>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</si>
  <si>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</si>
  <si>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</si>
  <si>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</si>
  <si>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</si>
  <si>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</si>
  <si>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</si>
  <si>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</si>
  <si>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</si>
  <si>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</si>
  <si>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</si>
  <si>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</si>
  <si>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</si>
  <si>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</si>
  <si>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</si>
  <si>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</si>
  <si>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</si>
  <si>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</si>
  <si>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</si>
  <si>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</si>
  <si>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</si>
  <si>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</si>
  <si>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</si>
  <si>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</si>
  <si>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</si>
  <si>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</si>
  <si>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</si>
  <si>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</si>
  <si>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</si>
  <si>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</si>
  <si>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</si>
  <si>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</si>
  <si>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</si>
  <si>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</si>
  <si>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</si>
  <si>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</si>
  <si>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</si>
  <si>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</si>
  <si>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</si>
  <si>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</si>
  <si>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</si>
  <si>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</si>
  <si>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</si>
  <si>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</si>
  <si>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</si>
  <si>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</si>
  <si>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</si>
  <si>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</si>
  <si>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</si>
  <si>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</si>
  <si>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</si>
  <si>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</si>
  <si>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</si>
  <si>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Butler</t>
  </si>
  <si>
    <t>Karns City Area SD</t>
  </si>
  <si>
    <t>Knoch SD</t>
  </si>
  <si>
    <t>Mars Area SD</t>
  </si>
  <si>
    <t>Moniteau SD</t>
  </si>
  <si>
    <t>Seneca Valley SD</t>
  </si>
  <si>
    <t>Slippery Rock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</si>
  <si>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</si>
  <si>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</si>
  <si>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</si>
  <si>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</si>
  <si>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</si>
  <si>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</si>
  <si>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</si>
  <si>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</si>
  <si>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</si>
  <si>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</si>
  <si>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</si>
  <si>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</si>
  <si>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</si>
  <si>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</si>
  <si>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</si>
  <si>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</si>
  <si>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</si>
  <si>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</si>
  <si>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</si>
  <si>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</si>
  <si>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</si>
  <si>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</si>
  <si>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</si>
  <si>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</si>
  <si>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</si>
  <si>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State College Area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</si>
  <si>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</si>
  <si>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</si>
  <si>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</si>
  <si>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</si>
  <si>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</si>
  <si>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</si>
  <si>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</si>
  <si>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</si>
  <si>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</si>
  <si>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</si>
  <si>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</si>
  <si>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</si>
  <si>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</si>
  <si>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</si>
  <si>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</si>
  <si>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</si>
  <si>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</si>
  <si>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</si>
  <si>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</si>
  <si>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</si>
  <si>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</si>
  <si>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Clearfield Area SD</t>
  </si>
  <si>
    <t>Clearfield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</si>
  <si>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</si>
  <si>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</si>
  <si>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</si>
  <si>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</si>
  <si>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</si>
  <si>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</si>
  <si>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</si>
  <si>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</si>
  <si>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</si>
  <si>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</si>
  <si>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</si>
  <si>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</si>
  <si>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</si>
  <si>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</si>
  <si>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</si>
  <si>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</si>
  <si>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</si>
  <si>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</si>
  <si>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</si>
  <si>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</si>
  <si>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</si>
  <si>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</si>
  <si>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</si>
  <si>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</si>
  <si>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</si>
  <si>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</si>
  <si>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</si>
  <si>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</si>
  <si>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</si>
  <si>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</si>
  <si>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</si>
  <si>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</si>
  <si>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</si>
  <si>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</si>
  <si>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</si>
  <si>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</si>
  <si>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</si>
  <si>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</si>
  <si>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</si>
  <si>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</si>
  <si>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</si>
  <si>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</si>
  <si>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</si>
  <si>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</si>
  <si>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</si>
  <si>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</si>
  <si>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</si>
  <si>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</si>
  <si>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</si>
  <si>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</si>
  <si>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</si>
  <si>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</si>
  <si>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</si>
  <si>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</si>
  <si>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</si>
  <si>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</si>
  <si>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</si>
  <si>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Elk</t>
  </si>
  <si>
    <t>Ridgway Area SD</t>
  </si>
  <si>
    <t>Saint Marys Area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</si>
  <si>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</si>
  <si>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</si>
  <si>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</si>
  <si>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</si>
  <si>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</si>
  <si>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</si>
  <si>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</si>
  <si>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</si>
  <si>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</si>
  <si>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</si>
  <si>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</si>
  <si>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</si>
  <si>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</si>
  <si>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</si>
  <si>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</si>
  <si>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</si>
  <si>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</si>
  <si>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</si>
  <si>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</si>
  <si>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</si>
  <si>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</si>
  <si>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</si>
  <si>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Forest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</si>
  <si>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</si>
  <si>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</si>
  <si>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</si>
  <si>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</si>
  <si>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</si>
  <si>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</si>
  <si>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Fulton SD</t>
  </si>
  <si>
    <t>Fulton</t>
  </si>
  <si>
    <t>Forbes Road SD</t>
  </si>
  <si>
    <t>Southern Fulton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</si>
  <si>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</si>
  <si>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</si>
  <si>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</si>
  <si>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</si>
  <si>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</si>
  <si>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</si>
  <si>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Huntingdon Area SD</t>
  </si>
  <si>
    <t>Huntingdon</t>
  </si>
  <si>
    <t>Juniata Valley SD</t>
  </si>
  <si>
    <t>Mount Union Area SD</t>
  </si>
  <si>
    <t>Southern Huntingdon County SD</t>
  </si>
  <si>
    <t>Homer-Center SD</t>
  </si>
  <si>
    <t>Indiana</t>
  </si>
  <si>
    <t>Indiana Area SD</t>
  </si>
  <si>
    <t>Marion Center Area SD</t>
  </si>
  <si>
    <t>Penns Manor Area SD</t>
  </si>
  <si>
    <t>Purchase Line SD</t>
  </si>
  <si>
    <t>River Valley SD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</si>
  <si>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</si>
  <si>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</si>
  <si>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</si>
  <si>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</si>
  <si>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</si>
  <si>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</si>
  <si>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</si>
  <si>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</si>
  <si>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</si>
  <si>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</si>
  <si>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</si>
  <si>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</si>
  <si>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</si>
  <si>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</si>
  <si>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</si>
  <si>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</si>
  <si>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</si>
  <si>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</si>
  <si>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</si>
  <si>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</si>
  <si>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</si>
  <si>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</si>
  <si>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</si>
  <si>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</si>
  <si>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</si>
  <si>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</si>
  <si>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</si>
  <si>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</si>
  <si>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</si>
  <si>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</si>
  <si>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</si>
  <si>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</si>
  <si>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</si>
  <si>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</si>
  <si>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</si>
  <si>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</si>
  <si>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</si>
  <si>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</si>
  <si>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</si>
  <si>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</si>
  <si>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</si>
  <si>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</si>
  <si>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</si>
  <si>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</si>
  <si>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</si>
  <si>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</si>
  <si>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</si>
  <si>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</si>
  <si>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</si>
  <si>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</si>
  <si>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</si>
  <si>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</si>
  <si>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</si>
  <si>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</si>
  <si>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</si>
  <si>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</si>
  <si>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</si>
  <si>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</si>
  <si>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</si>
  <si>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</si>
  <si>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</si>
  <si>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</si>
  <si>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</si>
  <si>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</si>
  <si>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</si>
  <si>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</si>
  <si>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</si>
  <si>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</si>
  <si>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</si>
  <si>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</si>
  <si>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</si>
  <si>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</si>
  <si>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</si>
  <si>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</si>
  <si>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</si>
  <si>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</si>
  <si>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</si>
  <si>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</si>
  <si>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</si>
  <si>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</si>
  <si>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</si>
  <si>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</si>
  <si>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</si>
  <si>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</si>
  <si>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</si>
  <si>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</si>
  <si>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</si>
  <si>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</si>
  <si>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</si>
  <si>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</si>
  <si>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</si>
  <si>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</si>
  <si>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</si>
  <si>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</si>
  <si>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</si>
  <si>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</si>
  <si>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</si>
  <si>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</si>
  <si>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</si>
  <si>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</si>
  <si>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</si>
  <si>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</si>
  <si>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</si>
  <si>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</si>
  <si>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</si>
  <si>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</si>
  <si>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</si>
  <si>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</si>
  <si>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Abington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</si>
  <si>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</si>
  <si>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</si>
  <si>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</si>
  <si>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</si>
  <si>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</si>
  <si>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</si>
  <si>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</si>
  <si>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</si>
  <si>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</si>
  <si>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</si>
  <si>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</si>
  <si>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</si>
  <si>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</si>
  <si>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</si>
  <si>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</si>
  <si>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</si>
  <si>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</si>
  <si>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</si>
  <si>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</si>
  <si>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</si>
  <si>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</si>
  <si>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</si>
  <si>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</si>
  <si>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</si>
  <si>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</si>
  <si>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</si>
  <si>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</si>
  <si>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</si>
  <si>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</si>
  <si>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</si>
  <si>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</si>
  <si>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</si>
  <si>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</si>
  <si>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</si>
  <si>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</si>
  <si>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</si>
  <si>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</si>
  <si>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</si>
  <si>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</si>
  <si>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</si>
  <si>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</si>
  <si>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</si>
  <si>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</si>
  <si>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</si>
  <si>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</si>
  <si>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</si>
  <si>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</si>
  <si>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</si>
  <si>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</si>
  <si>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Wallenpaupack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</si>
  <si>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</si>
  <si>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</si>
  <si>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</si>
  <si>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</si>
  <si>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</si>
  <si>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</si>
  <si>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</si>
  <si>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</si>
  <si>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</si>
  <si>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</si>
  <si>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</si>
  <si>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</si>
  <si>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</si>
  <si>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</si>
  <si>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</si>
  <si>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</si>
  <si>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</si>
  <si>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</si>
  <si>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</si>
  <si>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</si>
  <si>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</si>
  <si>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</si>
  <si>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</si>
  <si>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</si>
  <si>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</si>
  <si>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</si>
  <si>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</si>
  <si>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</si>
  <si>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</si>
  <si>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</si>
  <si>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</si>
  <si>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</si>
  <si>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</si>
  <si>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</si>
  <si>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</si>
  <si>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</si>
  <si>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</si>
  <si>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</si>
  <si>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</si>
  <si>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</si>
  <si>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</si>
  <si>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</si>
  <si>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</si>
  <si>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</si>
  <si>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</si>
  <si>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</si>
  <si>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</si>
  <si>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</si>
  <si>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</si>
  <si>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</si>
  <si>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</si>
  <si>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</si>
  <si>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</si>
  <si>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</si>
  <si>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</si>
  <si>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</si>
  <si>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Warren County SD</t>
  </si>
  <si>
    <t>Warren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</si>
  <si>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</si>
  <si>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</si>
  <si>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</si>
  <si>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</si>
  <si>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</si>
  <si>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</si>
  <si>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</si>
  <si>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</si>
  <si>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</si>
  <si>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</si>
  <si>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</si>
  <si>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</si>
  <si>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</si>
  <si>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</si>
  <si>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</si>
  <si>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</si>
  <si>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</si>
  <si>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</si>
  <si>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</si>
  <si>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</si>
  <si>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</si>
  <si>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</si>
  <si>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</si>
  <si>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</si>
  <si>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</si>
  <si>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</si>
  <si>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</si>
  <si>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</si>
  <si>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</si>
  <si>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</si>
  <si>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</si>
  <si>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</si>
  <si>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</si>
  <si>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</si>
  <si>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</si>
  <si>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</si>
  <si>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</si>
  <si>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</t>
  </si>
  <si>
    <t>Tunkhannock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</si>
  <si>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</si>
  <si>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</si>
  <si>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</si>
  <si>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</si>
  <si>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</si>
  <si>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</si>
  <si>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</si>
  <si>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</si>
  <si>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</si>
  <si>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</si>
  <si>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</si>
  <si>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</si>
  <si>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</si>
  <si>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</si>
  <si>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</si>
  <si>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</si>
  <si>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</si>
  <si>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2023/24
Increase in Total BEF</t>
  </si>
  <si>
    <r>
      <t>2023/24
Total BEF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</si>
  <si>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The 23/24 Total BEF does not include the $100 million appropriated for Level Up. Those funds were repurposed for school facility grants under Act 34 of 2023. </t>
    </r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</si>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</sst>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1" applyNumberFormat="1" applyFont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0" fillId="4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8285-159E-49FE-966E-6856C8B75892}">
  <sheetPr>
    <pageSetUpPr fitToPage="1"/>
  </sheetPr>
  <dimension ref="A1:K506"/>
  <sheetViews>
    <sheetView tabSelected="1" workbookViewId="0">
      <pane xSplit="3" ySplit="2" topLeftCell="D485" activePane="bottomRight" state="frozen"/>
      <selection pane="topRight" activeCell="D1" sqref="D1"/>
      <selection pane="bottomLeft" activeCell="A4" sqref="A4"/>
      <selection pane="bottomRight" activeCell="C505" sqref="C505"/>
    </sheetView>
  </sheetViews>
  <sheetFormatPr defaultRowHeight="15" x14ac:dyDescent="0.25"/>
  <cols>
    <col min="1" max="1" width="10" bestFit="1" customWidth="1"/>
    <col min="2" max="2" width="30.140625" bestFit="1" customWidth="1"/>
    <col min="3" max="3" width="16" bestFit="1" customWidth="1"/>
    <col min="4" max="6" width="13.42578125" customWidth="1"/>
    <col min="7" max="7" width="7" customWidth="1"/>
    <col min="8" max="8" width="13.5703125" customWidth="1"/>
    <col min="9" max="9" width="14" customWidth="1"/>
    <col min="10" max="10" width="12.7109375" customWidth="1"/>
    <col min="11" max="11" width="6.28515625" customWidth="1"/>
  </cols>
  <sheetData>
    <row r="1" spans="1:11" s="2" customFormat="1" ht="75" x14ac:dyDescent="0.25">
      <c r="A1" s="2" t="s">
        <v>0</v>
      </c>
      <c r="B1" s="2" t="s">
        <v>1</v>
      </c>
      <c r="C1" s="2" t="s">
        <v>2</v>
      </c>
      <c r="D1" s="4" t="s">
        <v>3</v>
      </c>
      <c r="E1" s="5" t="s">
        <v>576</v>
      </c>
      <c r="F1" s="11" t="s">
        <v>575</v>
      </c>
      <c r="G1" s="11"/>
      <c r="H1" s="6" t="s">
        <v>4</v>
      </c>
      <c r="I1" s="7" t="s">
        <v>5</v>
      </c>
      <c r="J1" s="12" t="s">
        <v>6</v>
      </c>
      <c r="K1" s="12"/>
    </row>
    <row r="2" spans="1:11" s="8" customFormat="1" x14ac:dyDescent="0.25">
      <c r="C2" s="8" t="s">
        <v>7</v>
      </c>
      <c r="D2" s="9">
        <v>7305079048.9699984</v>
      </c>
      <c r="E2" s="9">
        <f>SUM(E3:E502)</f>
        <v>7872444048.9599991</v>
      </c>
      <c r="F2" s="9">
        <f t="shared" ref="F2:F65" si="0">E2-D2</f>
        <v>567364999.99000072</v>
      </c>
      <c r="G2" s="10">
        <f t="shared" ref="G2:G65" si="1">F2/D2</f>
        <v>7.7667195137333667E-2</v>
      </c>
      <c r="H2" s="9">
        <v>1237385830.0200007</v>
      </c>
      <c r="I2" s="9">
        <v>1284135837</v>
      </c>
      <c r="J2" s="9">
        <v>46750006.980000019</v>
      </c>
      <c r="K2" s="10">
        <v>3.7781269064026998E-2</v>
      </c>
    </row>
    <row r="3" spans="1:11" x14ac:dyDescent="0.25">
      <c r="A3">
        <v>112011103</v>
      </c>
      <c r="B3" t="s">
        <v>8</v>
      </c>
      <c r="C3" t="s">
        <v>9</v>
      </c>
      <c r="D3" s="1">
        <v>6990375.6900000004</v>
      </c>
      <c r="E3" s="1">
        <v>7414691.5600000005</v>
      </c>
      <c r="F3" s="1">
        <f t="shared" si="0"/>
        <v>424315.87000000011</v>
      </c>
      <c r="G3" s="3">
        <f t="shared" si="1"/>
        <v>6.0700009386763031E-2</v>
      </c>
      <c r="H3" s="1">
        <v>1318804.3400000001</v>
      </c>
      <c r="I3" s="1">
        <v>1345181</v>
      </c>
      <c r="J3" s="1">
        <v>26376.659999999916</v>
      </c>
      <c r="K3" s="3">
        <v>2.0000434636118891E-2</v>
      </c>
    </row>
    <row r="4" spans="1:11" x14ac:dyDescent="0.25">
      <c r="A4">
        <v>112011603</v>
      </c>
      <c r="B4" t="s">
        <v>10</v>
      </c>
      <c r="C4" t="s">
        <v>9</v>
      </c>
      <c r="D4" s="1">
        <v>11172977.470000001</v>
      </c>
      <c r="E4" s="1">
        <v>12133977.84</v>
      </c>
      <c r="F4" s="1">
        <f t="shared" si="0"/>
        <v>961000.36999999918</v>
      </c>
      <c r="G4" s="3">
        <f t="shared" si="1"/>
        <v>8.6011125734418853E-2</v>
      </c>
      <c r="H4" s="1">
        <v>2521800.9500000002</v>
      </c>
      <c r="I4" s="1">
        <v>2660800</v>
      </c>
      <c r="J4" s="1">
        <v>138999.04999999981</v>
      </c>
      <c r="K4" s="3">
        <v>5.5118961708694653E-2</v>
      </c>
    </row>
    <row r="5" spans="1:11" x14ac:dyDescent="0.25">
      <c r="A5">
        <v>112013054</v>
      </c>
      <c r="B5" t="s">
        <v>11</v>
      </c>
      <c r="C5" t="s">
        <v>9</v>
      </c>
      <c r="D5" s="1">
        <v>3977441.98</v>
      </c>
      <c r="E5" s="1">
        <v>4098695.13</v>
      </c>
      <c r="F5" s="1">
        <f t="shared" si="0"/>
        <v>121253.14999999991</v>
      </c>
      <c r="G5" s="3">
        <f t="shared" si="1"/>
        <v>3.0485208988516761E-2</v>
      </c>
      <c r="H5" s="1">
        <v>713985.32</v>
      </c>
      <c r="I5" s="1">
        <v>739892</v>
      </c>
      <c r="J5" s="1">
        <v>25906.680000000051</v>
      </c>
      <c r="K5" s="3">
        <v>3.6284611565963361E-2</v>
      </c>
    </row>
    <row r="6" spans="1:11" x14ac:dyDescent="0.25">
      <c r="A6">
        <v>112013753</v>
      </c>
      <c r="B6" t="s">
        <v>12</v>
      </c>
      <c r="C6" t="s">
        <v>9</v>
      </c>
      <c r="D6" s="1">
        <v>9137235.6999999993</v>
      </c>
      <c r="E6" s="1">
        <v>9859721.8699999992</v>
      </c>
      <c r="F6" s="1">
        <f t="shared" si="0"/>
        <v>722486.16999999993</v>
      </c>
      <c r="G6" s="3">
        <f t="shared" si="1"/>
        <v>7.9070540995237762E-2</v>
      </c>
      <c r="H6" s="1">
        <v>2031999.45</v>
      </c>
      <c r="I6" s="1">
        <v>2103940</v>
      </c>
      <c r="J6" s="1">
        <v>71940.550000000047</v>
      </c>
      <c r="K6" s="3">
        <v>3.5403823559105811E-2</v>
      </c>
    </row>
    <row r="7" spans="1:11" x14ac:dyDescent="0.25">
      <c r="A7">
        <v>112015203</v>
      </c>
      <c r="B7" t="s">
        <v>13</v>
      </c>
      <c r="C7" t="s">
        <v>9</v>
      </c>
      <c r="D7" s="1">
        <v>7045239.3499999996</v>
      </c>
      <c r="E7" s="1">
        <v>7594835.7299999995</v>
      </c>
      <c r="F7" s="1">
        <f t="shared" si="0"/>
        <v>549596.37999999989</v>
      </c>
      <c r="G7" s="3">
        <f t="shared" si="1"/>
        <v>7.8009610844520128E-2</v>
      </c>
      <c r="H7" s="1">
        <v>1503945.89</v>
      </c>
      <c r="I7" s="1">
        <v>1552998</v>
      </c>
      <c r="J7" s="1">
        <v>49052.110000000102</v>
      </c>
      <c r="K7" s="3">
        <v>3.2615608265002212E-2</v>
      </c>
    </row>
    <row r="8" spans="1:11" x14ac:dyDescent="0.25">
      <c r="A8">
        <v>112018523</v>
      </c>
      <c r="B8" t="s">
        <v>14</v>
      </c>
      <c r="C8" t="s">
        <v>9</v>
      </c>
      <c r="D8" s="1">
        <v>7558693</v>
      </c>
      <c r="E8" s="1">
        <v>8438250.0800000001</v>
      </c>
      <c r="F8" s="1">
        <f t="shared" si="0"/>
        <v>879557.08000000007</v>
      </c>
      <c r="G8" s="3">
        <f t="shared" si="1"/>
        <v>0.11636364646639308</v>
      </c>
      <c r="H8" s="1">
        <v>1266785.4099999999</v>
      </c>
      <c r="I8" s="1">
        <v>1353412</v>
      </c>
      <c r="J8" s="1">
        <v>86626.590000000084</v>
      </c>
      <c r="K8" s="3">
        <v>6.8383002611310542E-2</v>
      </c>
    </row>
    <row r="9" spans="1:11" x14ac:dyDescent="0.25">
      <c r="A9">
        <v>103020603</v>
      </c>
      <c r="B9" t="s">
        <v>15</v>
      </c>
      <c r="C9" t="s">
        <v>16</v>
      </c>
      <c r="D9" s="1">
        <v>2897594.79</v>
      </c>
      <c r="E9" s="1">
        <v>3194261.64</v>
      </c>
      <c r="F9" s="1">
        <f t="shared" si="0"/>
        <v>296666.85000000009</v>
      </c>
      <c r="G9" s="3">
        <f t="shared" si="1"/>
        <v>0.10238382917578344</v>
      </c>
      <c r="H9" s="1">
        <v>764320.02</v>
      </c>
      <c r="I9" s="1">
        <v>814711</v>
      </c>
      <c r="J9" s="1">
        <v>50390.979999999981</v>
      </c>
      <c r="K9" s="3">
        <v>6.592916406925986E-2</v>
      </c>
    </row>
    <row r="10" spans="1:11" x14ac:dyDescent="0.25">
      <c r="A10">
        <v>103020753</v>
      </c>
      <c r="B10" t="s">
        <v>17</v>
      </c>
      <c r="C10" t="s">
        <v>16</v>
      </c>
      <c r="D10" s="1">
        <v>3160666.3</v>
      </c>
      <c r="E10" s="1">
        <v>3565213.21</v>
      </c>
      <c r="F10" s="1">
        <f t="shared" si="0"/>
        <v>404546.91000000015</v>
      </c>
      <c r="G10" s="3">
        <f t="shared" si="1"/>
        <v>0.12799418590947109</v>
      </c>
      <c r="H10" s="1">
        <v>768939.62</v>
      </c>
      <c r="I10" s="1">
        <v>784573</v>
      </c>
      <c r="J10" s="1">
        <v>15633.380000000005</v>
      </c>
      <c r="K10" s="3">
        <v>2.0331089195273881E-2</v>
      </c>
    </row>
    <row r="11" spans="1:11" x14ac:dyDescent="0.25">
      <c r="A11">
        <v>103021102</v>
      </c>
      <c r="B11" t="s">
        <v>18</v>
      </c>
      <c r="C11" t="s">
        <v>16</v>
      </c>
      <c r="D11" s="1">
        <v>11596281.699999999</v>
      </c>
      <c r="E11" s="1">
        <v>13181758.629999999</v>
      </c>
      <c r="F11" s="1">
        <f t="shared" si="0"/>
        <v>1585476.9299999997</v>
      </c>
      <c r="G11" s="3">
        <f t="shared" si="1"/>
        <v>0.13672287126312219</v>
      </c>
      <c r="H11" s="1">
        <v>3144623.22</v>
      </c>
      <c r="I11" s="1">
        <v>3264969</v>
      </c>
      <c r="J11" s="1">
        <v>120345.7799999998</v>
      </c>
      <c r="K11" s="3">
        <v>3.8270333703126373E-2</v>
      </c>
    </row>
    <row r="12" spans="1:11" x14ac:dyDescent="0.25">
      <c r="A12">
        <v>103021252</v>
      </c>
      <c r="B12" t="s">
        <v>19</v>
      </c>
      <c r="C12" t="s">
        <v>16</v>
      </c>
      <c r="D12" s="1">
        <v>9833863.5999999996</v>
      </c>
      <c r="E12" s="1">
        <v>10137730.629999999</v>
      </c>
      <c r="F12" s="1">
        <f t="shared" si="0"/>
        <v>303867.02999999933</v>
      </c>
      <c r="G12" s="3">
        <f t="shared" si="1"/>
        <v>3.0900065565277857E-2</v>
      </c>
      <c r="H12" s="1">
        <v>2991882.97</v>
      </c>
      <c r="I12" s="1">
        <v>3124824</v>
      </c>
      <c r="J12" s="1">
        <v>132941.0299999998</v>
      </c>
      <c r="K12" s="3">
        <v>4.4433900434280617E-2</v>
      </c>
    </row>
    <row r="13" spans="1:11" x14ac:dyDescent="0.25">
      <c r="A13">
        <v>103021453</v>
      </c>
      <c r="B13" t="s">
        <v>20</v>
      </c>
      <c r="C13" t="s">
        <v>16</v>
      </c>
      <c r="D13" s="1">
        <v>5809645.6500000004</v>
      </c>
      <c r="E13" s="1">
        <v>6798675.1200000001</v>
      </c>
      <c r="F13" s="1">
        <f t="shared" si="0"/>
        <v>989029.46999999974</v>
      </c>
      <c r="G13" s="3">
        <f t="shared" si="1"/>
        <v>0.17023920727419919</v>
      </c>
      <c r="H13" s="1">
        <v>1081057.98</v>
      </c>
      <c r="I13" s="1">
        <v>1089612</v>
      </c>
      <c r="J13" s="1">
        <v>8554.0200000000186</v>
      </c>
      <c r="K13" s="3">
        <v>7.9126375811961712E-3</v>
      </c>
    </row>
    <row r="14" spans="1:11" x14ac:dyDescent="0.25">
      <c r="A14">
        <v>103021603</v>
      </c>
      <c r="B14" t="s">
        <v>21</v>
      </c>
      <c r="C14" t="s">
        <v>16</v>
      </c>
      <c r="D14" s="1">
        <v>4930447.84</v>
      </c>
      <c r="E14" s="1">
        <v>5225392.6099999994</v>
      </c>
      <c r="F14" s="1">
        <f t="shared" si="0"/>
        <v>294944.76999999955</v>
      </c>
      <c r="G14" s="3">
        <f t="shared" si="1"/>
        <v>5.9821091221603832E-2</v>
      </c>
      <c r="H14" s="1">
        <v>1115755.6499999999</v>
      </c>
      <c r="I14" s="1">
        <v>1196028</v>
      </c>
      <c r="J14" s="1">
        <v>80272.350000000093</v>
      </c>
      <c r="K14" s="3">
        <v>7.1944381370598567E-2</v>
      </c>
    </row>
    <row r="15" spans="1:11" x14ac:dyDescent="0.25">
      <c r="A15">
        <v>103021752</v>
      </c>
      <c r="B15" t="s">
        <v>22</v>
      </c>
      <c r="C15" t="s">
        <v>16</v>
      </c>
      <c r="D15" s="1">
        <v>5979152.04</v>
      </c>
      <c r="E15" s="1">
        <v>6584306.8300000001</v>
      </c>
      <c r="F15" s="1">
        <f t="shared" si="0"/>
        <v>605154.79</v>
      </c>
      <c r="G15" s="3">
        <f t="shared" si="1"/>
        <v>0.10121080480167888</v>
      </c>
      <c r="H15" s="1">
        <v>1760238.91</v>
      </c>
      <c r="I15" s="1">
        <v>1833022</v>
      </c>
      <c r="J15" s="1">
        <v>72783.090000000084</v>
      </c>
      <c r="K15" s="3">
        <v>4.1348415596607901E-2</v>
      </c>
    </row>
    <row r="16" spans="1:11" x14ac:dyDescent="0.25">
      <c r="A16">
        <v>103021903</v>
      </c>
      <c r="B16" t="s">
        <v>23</v>
      </c>
      <c r="C16" t="s">
        <v>16</v>
      </c>
      <c r="D16" s="1">
        <v>9185283.3599999994</v>
      </c>
      <c r="E16" s="1">
        <v>9868764.0399999991</v>
      </c>
      <c r="F16" s="1">
        <f t="shared" si="0"/>
        <v>683480.6799999997</v>
      </c>
      <c r="G16" s="3">
        <f t="shared" si="1"/>
        <v>7.441040773727417E-2</v>
      </c>
      <c r="H16" s="1">
        <v>1391167.84</v>
      </c>
      <c r="I16" s="1">
        <v>1435654</v>
      </c>
      <c r="J16" s="1">
        <v>44486.159999999916</v>
      </c>
      <c r="K16" s="3">
        <v>3.1977564978787829E-2</v>
      </c>
    </row>
    <row r="17" spans="1:11" x14ac:dyDescent="0.25">
      <c r="A17">
        <v>103022103</v>
      </c>
      <c r="B17" t="s">
        <v>24</v>
      </c>
      <c r="C17" t="s">
        <v>16</v>
      </c>
      <c r="D17" s="1">
        <v>2056095.39</v>
      </c>
      <c r="E17" s="1">
        <v>2279612.41</v>
      </c>
      <c r="F17" s="1">
        <f t="shared" si="0"/>
        <v>223517.02000000025</v>
      </c>
      <c r="G17" s="3">
        <f t="shared" si="1"/>
        <v>0.10870946021624038</v>
      </c>
      <c r="H17" s="1">
        <v>565782.99</v>
      </c>
      <c r="I17" s="1">
        <v>581615</v>
      </c>
      <c r="J17" s="1">
        <v>15832.010000000009</v>
      </c>
      <c r="K17" s="3">
        <v>2.7982477875483691E-2</v>
      </c>
    </row>
    <row r="18" spans="1:11" x14ac:dyDescent="0.25">
      <c r="A18">
        <v>103022253</v>
      </c>
      <c r="B18" t="s">
        <v>25</v>
      </c>
      <c r="C18" t="s">
        <v>16</v>
      </c>
      <c r="D18" s="1">
        <v>6621778.0700000003</v>
      </c>
      <c r="E18" s="1">
        <v>7024300.2599999998</v>
      </c>
      <c r="F18" s="1">
        <f t="shared" si="0"/>
        <v>402522.18999999948</v>
      </c>
      <c r="G18" s="3">
        <f t="shared" si="1"/>
        <v>6.078762920545893E-2</v>
      </c>
      <c r="H18" s="1">
        <v>1543514.66</v>
      </c>
      <c r="I18" s="1">
        <v>1654550</v>
      </c>
      <c r="J18" s="1">
        <v>111035.34000000008</v>
      </c>
      <c r="K18" s="3">
        <v>7.1936692846182676E-2</v>
      </c>
    </row>
    <row r="19" spans="1:11" x14ac:dyDescent="0.25">
      <c r="A19">
        <v>103022503</v>
      </c>
      <c r="B19" t="s">
        <v>26</v>
      </c>
      <c r="C19" t="s">
        <v>16</v>
      </c>
      <c r="D19" s="1">
        <v>13675773.279999999</v>
      </c>
      <c r="E19" s="1">
        <v>14537272.35</v>
      </c>
      <c r="F19" s="1">
        <f t="shared" si="0"/>
        <v>861499.0700000003</v>
      </c>
      <c r="G19" s="3">
        <f t="shared" si="1"/>
        <v>6.2994541687810157E-2</v>
      </c>
      <c r="H19" s="1">
        <v>893145.87</v>
      </c>
      <c r="I19" s="1">
        <v>945454</v>
      </c>
      <c r="J19" s="1">
        <v>52308.130000000005</v>
      </c>
      <c r="K19" s="3">
        <v>5.8566166800950448E-2</v>
      </c>
    </row>
    <row r="20" spans="1:11" x14ac:dyDescent="0.25">
      <c r="A20">
        <v>103022803</v>
      </c>
      <c r="B20" t="s">
        <v>27</v>
      </c>
      <c r="C20" t="s">
        <v>16</v>
      </c>
      <c r="D20" s="1">
        <v>10311114.060000001</v>
      </c>
      <c r="E20" s="1">
        <v>12018076.449999999</v>
      </c>
      <c r="F20" s="1">
        <f t="shared" si="0"/>
        <v>1706962.3899999987</v>
      </c>
      <c r="G20" s="3">
        <f t="shared" si="1"/>
        <v>0.16554587409927252</v>
      </c>
      <c r="H20" s="1">
        <v>1639997.91</v>
      </c>
      <c r="I20" s="1">
        <v>1741636</v>
      </c>
      <c r="J20" s="1">
        <v>101638.09000000008</v>
      </c>
      <c r="K20" s="3">
        <v>6.197452410168016E-2</v>
      </c>
    </row>
    <row r="21" spans="1:11" x14ac:dyDescent="0.25">
      <c r="A21">
        <v>103023153</v>
      </c>
      <c r="B21" t="s">
        <v>28</v>
      </c>
      <c r="C21" t="s">
        <v>16</v>
      </c>
      <c r="D21" s="1">
        <v>10490949.51</v>
      </c>
      <c r="E21" s="1">
        <v>11373626.709999999</v>
      </c>
      <c r="F21" s="1">
        <f t="shared" si="0"/>
        <v>882677.19999999925</v>
      </c>
      <c r="G21" s="3">
        <f t="shared" si="1"/>
        <v>8.4137017260318442E-2</v>
      </c>
      <c r="H21" s="1">
        <v>2175298.17</v>
      </c>
      <c r="I21" s="1">
        <v>2276852</v>
      </c>
      <c r="J21" s="1">
        <v>101553.83000000007</v>
      </c>
      <c r="K21" s="3">
        <v>4.6685016059200786E-2</v>
      </c>
    </row>
    <row r="22" spans="1:11" x14ac:dyDescent="0.25">
      <c r="A22">
        <v>103023912</v>
      </c>
      <c r="B22" t="s">
        <v>29</v>
      </c>
      <c r="C22" t="s">
        <v>16</v>
      </c>
      <c r="D22" s="1">
        <v>4958888.41</v>
      </c>
      <c r="E22" s="1">
        <v>5549040.8900000006</v>
      </c>
      <c r="F22" s="1">
        <f t="shared" si="0"/>
        <v>590152.48000000045</v>
      </c>
      <c r="G22" s="3">
        <f t="shared" si="1"/>
        <v>0.11900902605711194</v>
      </c>
      <c r="H22" s="1">
        <v>2512793.56</v>
      </c>
      <c r="I22" s="1">
        <v>2572299</v>
      </c>
      <c r="J22" s="1">
        <v>59505.439999999944</v>
      </c>
      <c r="K22" s="3">
        <v>2.3680990331732602E-2</v>
      </c>
    </row>
    <row r="23" spans="1:11" x14ac:dyDescent="0.25">
      <c r="A23">
        <v>103024102</v>
      </c>
      <c r="B23" t="s">
        <v>30</v>
      </c>
      <c r="C23" t="s">
        <v>16</v>
      </c>
      <c r="D23" s="1">
        <v>9199713.3499999996</v>
      </c>
      <c r="E23" s="1">
        <v>10374065.9</v>
      </c>
      <c r="F23" s="1">
        <f t="shared" si="0"/>
        <v>1174352.5500000007</v>
      </c>
      <c r="G23" s="3">
        <f t="shared" si="1"/>
        <v>0.12765099360405624</v>
      </c>
      <c r="H23" s="1">
        <v>2643685.09</v>
      </c>
      <c r="I23" s="1">
        <v>2857189</v>
      </c>
      <c r="J23" s="1">
        <v>213503.91000000015</v>
      </c>
      <c r="K23" s="3">
        <v>8.0759962980311004E-2</v>
      </c>
    </row>
    <row r="24" spans="1:11" x14ac:dyDescent="0.25">
      <c r="A24">
        <v>103024603</v>
      </c>
      <c r="B24" t="s">
        <v>31</v>
      </c>
      <c r="C24" t="s">
        <v>16</v>
      </c>
      <c r="D24" s="1">
        <v>5622440.3200000003</v>
      </c>
      <c r="E24" s="1">
        <v>5981486.2200000007</v>
      </c>
      <c r="F24" s="1">
        <f t="shared" si="0"/>
        <v>359045.90000000037</v>
      </c>
      <c r="G24" s="3">
        <f t="shared" si="1"/>
        <v>6.3859441730810651E-2</v>
      </c>
      <c r="H24" s="1">
        <v>1669386.81</v>
      </c>
      <c r="I24" s="1">
        <v>1712493</v>
      </c>
      <c r="J24" s="1">
        <v>43106.189999999944</v>
      </c>
      <c r="K24" s="3">
        <v>2.5821570975512825E-2</v>
      </c>
    </row>
    <row r="25" spans="1:11" x14ac:dyDescent="0.25">
      <c r="A25">
        <v>103024753</v>
      </c>
      <c r="B25" t="s">
        <v>32</v>
      </c>
      <c r="C25" t="s">
        <v>16</v>
      </c>
      <c r="D25" s="1">
        <v>13445681.859999999</v>
      </c>
      <c r="E25" s="1">
        <v>14594001.389999999</v>
      </c>
      <c r="F25" s="1">
        <f t="shared" si="0"/>
        <v>1148319.5299999993</v>
      </c>
      <c r="G25" s="3">
        <f t="shared" si="1"/>
        <v>8.5404335901786643E-2</v>
      </c>
      <c r="H25" s="1">
        <v>2500379.56</v>
      </c>
      <c r="I25" s="1">
        <v>2644618</v>
      </c>
      <c r="J25" s="1">
        <v>144238.43999999994</v>
      </c>
      <c r="K25" s="3">
        <v>5.7686617786941091E-2</v>
      </c>
    </row>
    <row r="26" spans="1:11" x14ac:dyDescent="0.25">
      <c r="A26">
        <v>103025002</v>
      </c>
      <c r="B26" t="s">
        <v>33</v>
      </c>
      <c r="C26" t="s">
        <v>16</v>
      </c>
      <c r="D26" s="1">
        <v>5596184.0199999996</v>
      </c>
      <c r="E26" s="1">
        <v>6120808.8999999994</v>
      </c>
      <c r="F26" s="1">
        <f t="shared" si="0"/>
        <v>524624.87999999989</v>
      </c>
      <c r="G26" s="3">
        <f t="shared" si="1"/>
        <v>9.3746895764160371E-2</v>
      </c>
      <c r="H26" s="1">
        <v>1656045.71</v>
      </c>
      <c r="I26" s="1">
        <v>1706849</v>
      </c>
      <c r="J26" s="1">
        <v>50803.290000000037</v>
      </c>
      <c r="K26" s="3">
        <v>3.0677468437752264E-2</v>
      </c>
    </row>
    <row r="27" spans="1:11" x14ac:dyDescent="0.25">
      <c r="A27">
        <v>103026002</v>
      </c>
      <c r="B27" t="s">
        <v>34</v>
      </c>
      <c r="C27" t="s">
        <v>16</v>
      </c>
      <c r="D27" s="1">
        <v>33978721.439999998</v>
      </c>
      <c r="E27" s="1">
        <v>36315472.07</v>
      </c>
      <c r="F27" s="1">
        <f t="shared" si="0"/>
        <v>2336750.6300000027</v>
      </c>
      <c r="G27" s="3">
        <f t="shared" si="1"/>
        <v>6.8770999348114467E-2</v>
      </c>
      <c r="H27" s="1">
        <v>4267215.8</v>
      </c>
      <c r="I27" s="1">
        <v>4571732</v>
      </c>
      <c r="J27" s="1">
        <v>304516.20000000019</v>
      </c>
      <c r="K27" s="3">
        <v>7.1361799888348787E-2</v>
      </c>
    </row>
    <row r="28" spans="1:11" x14ac:dyDescent="0.25">
      <c r="A28">
        <v>103026303</v>
      </c>
      <c r="B28" t="s">
        <v>35</v>
      </c>
      <c r="C28" t="s">
        <v>16</v>
      </c>
      <c r="D28" s="1">
        <v>5197993.07</v>
      </c>
      <c r="E28" s="1">
        <v>5761671.1400000006</v>
      </c>
      <c r="F28" s="1">
        <f t="shared" si="0"/>
        <v>563678.0700000003</v>
      </c>
      <c r="G28" s="3">
        <f t="shared" si="1"/>
        <v>0.1084414816274467</v>
      </c>
      <c r="H28" s="1">
        <v>1775226.04</v>
      </c>
      <c r="I28" s="1">
        <v>1816974</v>
      </c>
      <c r="J28" s="1">
        <v>41747.959999999963</v>
      </c>
      <c r="K28" s="3">
        <v>2.3516982659853254E-2</v>
      </c>
    </row>
    <row r="29" spans="1:11" x14ac:dyDescent="0.25">
      <c r="A29">
        <v>103026343</v>
      </c>
      <c r="B29" t="s">
        <v>36</v>
      </c>
      <c r="C29" t="s">
        <v>16</v>
      </c>
      <c r="D29" s="1">
        <v>8334147.4900000002</v>
      </c>
      <c r="E29" s="1">
        <v>8958767.7899999991</v>
      </c>
      <c r="F29" s="1">
        <f t="shared" si="0"/>
        <v>624620.29999999888</v>
      </c>
      <c r="G29" s="3">
        <f t="shared" si="1"/>
        <v>7.4947113756922354E-2</v>
      </c>
      <c r="H29" s="1">
        <v>2136358.98</v>
      </c>
      <c r="I29" s="1">
        <v>2299031</v>
      </c>
      <c r="J29" s="1">
        <v>162672.02000000002</v>
      </c>
      <c r="K29" s="3">
        <v>7.6144515749876462E-2</v>
      </c>
    </row>
    <row r="30" spans="1:11" x14ac:dyDescent="0.25">
      <c r="A30">
        <v>103026402</v>
      </c>
      <c r="B30" t="s">
        <v>37</v>
      </c>
      <c r="C30" t="s">
        <v>16</v>
      </c>
      <c r="D30" s="1">
        <v>7443714.7699999996</v>
      </c>
      <c r="E30" s="1">
        <v>8271532.71</v>
      </c>
      <c r="F30" s="1">
        <f t="shared" si="0"/>
        <v>827817.94000000041</v>
      </c>
      <c r="G30" s="3">
        <f t="shared" si="1"/>
        <v>0.11121032516403104</v>
      </c>
      <c r="H30" s="1">
        <v>2994840.88</v>
      </c>
      <c r="I30" s="1">
        <v>3151103</v>
      </c>
      <c r="J30" s="1">
        <v>156262.12000000011</v>
      </c>
      <c r="K30" s="3">
        <v>5.2177102644598641E-2</v>
      </c>
    </row>
    <row r="31" spans="1:11" x14ac:dyDescent="0.25">
      <c r="A31">
        <v>103026852</v>
      </c>
      <c r="B31" t="s">
        <v>38</v>
      </c>
      <c r="C31" t="s">
        <v>16</v>
      </c>
      <c r="D31" s="1">
        <v>11664444.68</v>
      </c>
      <c r="E31" s="1">
        <v>12831375.719999999</v>
      </c>
      <c r="F31" s="1">
        <f t="shared" si="0"/>
        <v>1166931.0399999991</v>
      </c>
      <c r="G31" s="3">
        <f t="shared" si="1"/>
        <v>0.1000417141161322</v>
      </c>
      <c r="H31" s="1">
        <v>4282402.53</v>
      </c>
      <c r="I31" s="1">
        <v>4434943</v>
      </c>
      <c r="J31" s="1">
        <v>152540.46999999974</v>
      </c>
      <c r="K31" s="3">
        <v>3.5620301672108279E-2</v>
      </c>
    </row>
    <row r="32" spans="1:11" x14ac:dyDescent="0.25">
      <c r="A32">
        <v>103026902</v>
      </c>
      <c r="B32" t="s">
        <v>39</v>
      </c>
      <c r="C32" t="s">
        <v>16</v>
      </c>
      <c r="D32" s="1">
        <v>7932685.2400000002</v>
      </c>
      <c r="E32" s="1">
        <v>8940775.0800000001</v>
      </c>
      <c r="F32" s="1">
        <f t="shared" si="0"/>
        <v>1008089.8399999999</v>
      </c>
      <c r="G32" s="3">
        <f t="shared" si="1"/>
        <v>0.12708052941729978</v>
      </c>
      <c r="H32" s="1">
        <v>2784812.6</v>
      </c>
      <c r="I32" s="1">
        <v>2885901</v>
      </c>
      <c r="J32" s="1">
        <v>101088.39999999991</v>
      </c>
      <c r="K32" s="3">
        <v>3.6299893213640265E-2</v>
      </c>
    </row>
    <row r="33" spans="1:11" x14ac:dyDescent="0.25">
      <c r="A33">
        <v>103026873</v>
      </c>
      <c r="B33" t="s">
        <v>40</v>
      </c>
      <c r="C33" t="s">
        <v>16</v>
      </c>
      <c r="D33" s="1">
        <v>4516630.6900000004</v>
      </c>
      <c r="E33" s="1">
        <v>4744273.87</v>
      </c>
      <c r="F33" s="1">
        <f t="shared" si="0"/>
        <v>227643.1799999997</v>
      </c>
      <c r="G33" s="3">
        <f t="shared" si="1"/>
        <v>5.0401105519654446E-2</v>
      </c>
      <c r="H33" s="1">
        <v>1087019.17</v>
      </c>
      <c r="I33" s="1">
        <v>1157450</v>
      </c>
      <c r="J33" s="1">
        <v>70430.830000000075</v>
      </c>
      <c r="K33" s="3">
        <v>6.4792629186107245E-2</v>
      </c>
    </row>
    <row r="34" spans="1:11" x14ac:dyDescent="0.25">
      <c r="A34">
        <v>103027352</v>
      </c>
      <c r="B34" t="s">
        <v>41</v>
      </c>
      <c r="C34" t="s">
        <v>16</v>
      </c>
      <c r="D34" s="1">
        <v>19148251.73</v>
      </c>
      <c r="E34" s="1">
        <v>20653764.77</v>
      </c>
      <c r="F34" s="1">
        <f t="shared" si="0"/>
        <v>1505513.0399999991</v>
      </c>
      <c r="G34" s="3">
        <f t="shared" si="1"/>
        <v>7.8624046791764157E-2</v>
      </c>
      <c r="H34" s="1">
        <v>4240640.4000000004</v>
      </c>
      <c r="I34" s="1">
        <v>4566362</v>
      </c>
      <c r="J34" s="1">
        <v>325721.59999999963</v>
      </c>
      <c r="K34" s="3">
        <v>7.6809530937827122E-2</v>
      </c>
    </row>
    <row r="35" spans="1:11" x14ac:dyDescent="0.25">
      <c r="A35">
        <v>103021003</v>
      </c>
      <c r="B35" t="s">
        <v>42</v>
      </c>
      <c r="C35" t="s">
        <v>16</v>
      </c>
      <c r="D35" s="1">
        <v>5995710.0700000003</v>
      </c>
      <c r="E35" s="1">
        <v>6364681.5099999998</v>
      </c>
      <c r="F35" s="1">
        <f t="shared" si="0"/>
        <v>368971.43999999948</v>
      </c>
      <c r="G35" s="3">
        <f t="shared" si="1"/>
        <v>6.153923983852666E-2</v>
      </c>
      <c r="H35" s="1">
        <v>1872832.81</v>
      </c>
      <c r="I35" s="1">
        <v>1956693</v>
      </c>
      <c r="J35" s="1">
        <v>83860.189999999944</v>
      </c>
      <c r="K35" s="3">
        <v>4.4777189694791789E-2</v>
      </c>
    </row>
    <row r="36" spans="1:11" x14ac:dyDescent="0.25">
      <c r="A36">
        <v>102027451</v>
      </c>
      <c r="B36" t="s">
        <v>43</v>
      </c>
      <c r="C36" t="s">
        <v>16</v>
      </c>
      <c r="D36" s="1">
        <v>168667446.68000001</v>
      </c>
      <c r="E36" s="1">
        <v>177716958.83000001</v>
      </c>
      <c r="F36" s="1">
        <f t="shared" si="0"/>
        <v>9049512.150000006</v>
      </c>
      <c r="G36" s="3">
        <f t="shared" si="1"/>
        <v>5.3652985968116074E-2</v>
      </c>
      <c r="H36" s="1">
        <v>29730590.640000001</v>
      </c>
      <c r="I36" s="1">
        <v>30079648</v>
      </c>
      <c r="J36" s="1">
        <v>349057.3599999994</v>
      </c>
      <c r="K36" s="3">
        <v>1.1740680305569583E-2</v>
      </c>
    </row>
    <row r="37" spans="1:11" x14ac:dyDescent="0.25">
      <c r="A37">
        <v>103027503</v>
      </c>
      <c r="B37" t="s">
        <v>44</v>
      </c>
      <c r="C37" t="s">
        <v>16</v>
      </c>
      <c r="D37" s="1">
        <v>13753521.640000001</v>
      </c>
      <c r="E37" s="1">
        <v>14391579.870000001</v>
      </c>
      <c r="F37" s="1">
        <f t="shared" si="0"/>
        <v>638058.23000000045</v>
      </c>
      <c r="G37" s="3">
        <f t="shared" si="1"/>
        <v>4.6392352933397531E-2</v>
      </c>
      <c r="H37" s="1">
        <v>2863754.88</v>
      </c>
      <c r="I37" s="1">
        <v>3000985</v>
      </c>
      <c r="J37" s="1">
        <v>137230.12000000011</v>
      </c>
      <c r="K37" s="3">
        <v>4.791964597193462E-2</v>
      </c>
    </row>
    <row r="38" spans="1:11" x14ac:dyDescent="0.25">
      <c r="A38">
        <v>103027753</v>
      </c>
      <c r="B38" t="s">
        <v>45</v>
      </c>
      <c r="C38" t="s">
        <v>16</v>
      </c>
      <c r="D38" s="1">
        <v>2152976.3199999998</v>
      </c>
      <c r="E38" s="1">
        <v>2566605.8499999996</v>
      </c>
      <c r="F38" s="1">
        <f t="shared" si="0"/>
        <v>413629.5299999998</v>
      </c>
      <c r="G38" s="3">
        <f t="shared" si="1"/>
        <v>0.1921198696695372</v>
      </c>
      <c r="H38" s="1">
        <v>879839.7</v>
      </c>
      <c r="I38" s="1">
        <v>902424</v>
      </c>
      <c r="J38" s="1">
        <v>22584.300000000047</v>
      </c>
      <c r="K38" s="3">
        <v>2.5668653051232001E-2</v>
      </c>
    </row>
    <row r="39" spans="1:11" x14ac:dyDescent="0.25">
      <c r="A39">
        <v>103028203</v>
      </c>
      <c r="B39" t="s">
        <v>46</v>
      </c>
      <c r="C39" t="s">
        <v>16</v>
      </c>
      <c r="D39" s="1">
        <v>3470278.51</v>
      </c>
      <c r="E39" s="1">
        <v>3644362.07</v>
      </c>
      <c r="F39" s="1">
        <f t="shared" si="0"/>
        <v>174083.56000000006</v>
      </c>
      <c r="G39" s="3">
        <f t="shared" si="1"/>
        <v>5.0164146623493937E-2</v>
      </c>
      <c r="H39" s="1">
        <v>769368.66</v>
      </c>
      <c r="I39" s="1">
        <v>785100</v>
      </c>
      <c r="J39" s="1">
        <v>15731.339999999967</v>
      </c>
      <c r="K39" s="3">
        <v>2.044707669792524E-2</v>
      </c>
    </row>
    <row r="40" spans="1:11" x14ac:dyDescent="0.25">
      <c r="A40">
        <v>103028302</v>
      </c>
      <c r="B40" t="s">
        <v>47</v>
      </c>
      <c r="C40" t="s">
        <v>16</v>
      </c>
      <c r="D40" s="1">
        <v>12620939.02</v>
      </c>
      <c r="E40" s="1">
        <v>13301568.029999999</v>
      </c>
      <c r="F40" s="1">
        <f t="shared" si="0"/>
        <v>680629.00999999978</v>
      </c>
      <c r="G40" s="3">
        <f t="shared" si="1"/>
        <v>5.3928555468133445E-2</v>
      </c>
      <c r="H40" s="1">
        <v>3999066.87</v>
      </c>
      <c r="I40" s="1">
        <v>4109039</v>
      </c>
      <c r="J40" s="1">
        <v>109972.12999999989</v>
      </c>
      <c r="K40" s="3">
        <v>2.7499447639894026E-2</v>
      </c>
    </row>
    <row r="41" spans="1:11" x14ac:dyDescent="0.25">
      <c r="A41">
        <v>103028653</v>
      </c>
      <c r="B41" t="s">
        <v>48</v>
      </c>
      <c r="C41" t="s">
        <v>16</v>
      </c>
      <c r="D41" s="1">
        <v>11133966.91</v>
      </c>
      <c r="E41" s="1">
        <v>11858165.09</v>
      </c>
      <c r="F41" s="1">
        <f t="shared" si="0"/>
        <v>724198.1799999997</v>
      </c>
      <c r="G41" s="3">
        <f t="shared" si="1"/>
        <v>6.5044039186927999E-2</v>
      </c>
      <c r="H41" s="1">
        <v>1667061.26</v>
      </c>
      <c r="I41" s="1">
        <v>1844675</v>
      </c>
      <c r="J41" s="1">
        <v>177613.74</v>
      </c>
      <c r="K41" s="3">
        <v>0.10654301930092239</v>
      </c>
    </row>
    <row r="42" spans="1:11" x14ac:dyDescent="0.25">
      <c r="A42">
        <v>103028703</v>
      </c>
      <c r="B42" t="s">
        <v>49</v>
      </c>
      <c r="C42" t="s">
        <v>16</v>
      </c>
      <c r="D42" s="1">
        <v>4621327.55</v>
      </c>
      <c r="E42" s="1">
        <v>5044525.7699999996</v>
      </c>
      <c r="F42" s="1">
        <f t="shared" si="0"/>
        <v>423198.21999999974</v>
      </c>
      <c r="G42" s="3">
        <f t="shared" si="1"/>
        <v>9.157503237354378E-2</v>
      </c>
      <c r="H42" s="1">
        <v>1253251.8</v>
      </c>
      <c r="I42" s="1">
        <v>1283038</v>
      </c>
      <c r="J42" s="1">
        <v>29786.199999999953</v>
      </c>
      <c r="K42" s="3">
        <v>2.3767131234122267E-2</v>
      </c>
    </row>
    <row r="43" spans="1:11" x14ac:dyDescent="0.25">
      <c r="A43">
        <v>103028753</v>
      </c>
      <c r="B43" t="s">
        <v>50</v>
      </c>
      <c r="C43" t="s">
        <v>16</v>
      </c>
      <c r="D43" s="1">
        <v>7079023.4199999999</v>
      </c>
      <c r="E43" s="1">
        <v>7245267.1200000001</v>
      </c>
      <c r="F43" s="1">
        <f t="shared" si="0"/>
        <v>166243.70000000019</v>
      </c>
      <c r="G43" s="3">
        <f t="shared" si="1"/>
        <v>2.3483987852098417E-2</v>
      </c>
      <c r="H43" s="1">
        <v>1458066.58</v>
      </c>
      <c r="I43" s="1">
        <v>1538187</v>
      </c>
      <c r="J43" s="1">
        <v>80120.419999999925</v>
      </c>
      <c r="K43" s="3">
        <v>5.4949767794554294E-2</v>
      </c>
    </row>
    <row r="44" spans="1:11" x14ac:dyDescent="0.25">
      <c r="A44">
        <v>103028833</v>
      </c>
      <c r="B44" t="s">
        <v>51</v>
      </c>
      <c r="C44" t="s">
        <v>16</v>
      </c>
      <c r="D44" s="1">
        <v>11601256.5</v>
      </c>
      <c r="E44" s="1">
        <v>12135661.82</v>
      </c>
      <c r="F44" s="1">
        <f t="shared" si="0"/>
        <v>534405.3200000003</v>
      </c>
      <c r="G44" s="3">
        <f t="shared" si="1"/>
        <v>4.6064434486040397E-2</v>
      </c>
      <c r="H44" s="1">
        <v>1786867.26</v>
      </c>
      <c r="I44" s="1">
        <v>1880043</v>
      </c>
      <c r="J44" s="1">
        <v>93175.739999999991</v>
      </c>
      <c r="K44" s="3">
        <v>5.2144746331073293E-2</v>
      </c>
    </row>
    <row r="45" spans="1:11" x14ac:dyDescent="0.25">
      <c r="A45">
        <v>103028853</v>
      </c>
      <c r="B45" t="s">
        <v>52</v>
      </c>
      <c r="C45" t="s">
        <v>16</v>
      </c>
      <c r="D45" s="1">
        <v>13720151.859999999</v>
      </c>
      <c r="E45" s="1">
        <v>15837171.73</v>
      </c>
      <c r="F45" s="1">
        <f t="shared" si="0"/>
        <v>2117019.870000001</v>
      </c>
      <c r="G45" s="3">
        <f t="shared" si="1"/>
        <v>0.15430003192399075</v>
      </c>
      <c r="H45" s="1">
        <v>1655974.41</v>
      </c>
      <c r="I45" s="1">
        <v>1783261</v>
      </c>
      <c r="J45" s="1">
        <v>127286.59000000008</v>
      </c>
      <c r="K45" s="3">
        <v>7.6865070638380273E-2</v>
      </c>
    </row>
    <row r="46" spans="1:11" x14ac:dyDescent="0.25">
      <c r="A46">
        <v>103029203</v>
      </c>
      <c r="B46" t="s">
        <v>53</v>
      </c>
      <c r="C46" t="s">
        <v>16</v>
      </c>
      <c r="D46" s="1">
        <v>5291514.79</v>
      </c>
      <c r="E46" s="1">
        <v>5665591.3100000005</v>
      </c>
      <c r="F46" s="1">
        <f t="shared" si="0"/>
        <v>374076.52000000048</v>
      </c>
      <c r="G46" s="3">
        <f t="shared" si="1"/>
        <v>7.0693654812594875E-2</v>
      </c>
      <c r="H46" s="1">
        <v>2110436.1</v>
      </c>
      <c r="I46" s="1">
        <v>2224297</v>
      </c>
      <c r="J46" s="1">
        <v>113860.89999999991</v>
      </c>
      <c r="K46" s="3">
        <v>5.3951361048079072E-2</v>
      </c>
    </row>
    <row r="47" spans="1:11" x14ac:dyDescent="0.25">
      <c r="A47">
        <v>103029403</v>
      </c>
      <c r="B47" t="s">
        <v>54</v>
      </c>
      <c r="C47" t="s">
        <v>16</v>
      </c>
      <c r="D47" s="1">
        <v>6929939.8600000003</v>
      </c>
      <c r="E47" s="1">
        <v>7849969.2599999998</v>
      </c>
      <c r="F47" s="1">
        <f t="shared" si="0"/>
        <v>920029.39999999944</v>
      </c>
      <c r="G47" s="3">
        <f t="shared" si="1"/>
        <v>0.13276152731287907</v>
      </c>
      <c r="H47" s="1">
        <v>1897746.34</v>
      </c>
      <c r="I47" s="1">
        <v>1952930</v>
      </c>
      <c r="J47" s="1">
        <v>55183.659999999916</v>
      </c>
      <c r="K47" s="3">
        <v>2.9078522686019206E-2</v>
      </c>
    </row>
    <row r="48" spans="1:11" x14ac:dyDescent="0.25">
      <c r="A48">
        <v>103029553</v>
      </c>
      <c r="B48" t="s">
        <v>55</v>
      </c>
      <c r="C48" t="s">
        <v>16</v>
      </c>
      <c r="D48" s="1">
        <v>6771229.6900000004</v>
      </c>
      <c r="E48" s="1">
        <v>7604911.7100000009</v>
      </c>
      <c r="F48" s="1">
        <f t="shared" si="0"/>
        <v>833682.02000000048</v>
      </c>
      <c r="G48" s="3">
        <f t="shared" si="1"/>
        <v>0.12312121404347169</v>
      </c>
      <c r="H48" s="1">
        <v>2001649.56</v>
      </c>
      <c r="I48" s="1">
        <v>2069786</v>
      </c>
      <c r="J48" s="1">
        <v>68136.439999999944</v>
      </c>
      <c r="K48" s="3">
        <v>3.4040144369726709E-2</v>
      </c>
    </row>
    <row r="49" spans="1:11" x14ac:dyDescent="0.25">
      <c r="A49">
        <v>103029603</v>
      </c>
      <c r="B49" t="s">
        <v>56</v>
      </c>
      <c r="C49" t="s">
        <v>16</v>
      </c>
      <c r="D49" s="1">
        <v>10394418.739999998</v>
      </c>
      <c r="E49" s="1">
        <v>11412473.559999999</v>
      </c>
      <c r="F49" s="1">
        <f t="shared" si="0"/>
        <v>1018054.8200000003</v>
      </c>
      <c r="G49" s="3">
        <f t="shared" si="1"/>
        <v>9.7942448295093451E-2</v>
      </c>
      <c r="H49" s="1">
        <v>2676967.9900000002</v>
      </c>
      <c r="I49" s="1">
        <v>2842085</v>
      </c>
      <c r="J49" s="1">
        <v>165117.00999999978</v>
      </c>
      <c r="K49" s="3">
        <v>6.1680606797244429E-2</v>
      </c>
    </row>
    <row r="50" spans="1:11" x14ac:dyDescent="0.25">
      <c r="A50">
        <v>103029803</v>
      </c>
      <c r="B50" t="s">
        <v>57</v>
      </c>
      <c r="C50" t="s">
        <v>16</v>
      </c>
      <c r="D50" s="1">
        <v>12653926.75</v>
      </c>
      <c r="E50" s="1">
        <v>13121990.57</v>
      </c>
      <c r="F50" s="1">
        <f t="shared" si="0"/>
        <v>468063.8200000003</v>
      </c>
      <c r="G50" s="3">
        <f t="shared" si="1"/>
        <v>3.6989610359487841E-2</v>
      </c>
      <c r="H50" s="1">
        <v>1457111.17</v>
      </c>
      <c r="I50" s="1">
        <v>1577059</v>
      </c>
      <c r="J50" s="1">
        <v>119947.83000000007</v>
      </c>
      <c r="K50" s="3">
        <v>8.2318928349166445E-2</v>
      </c>
    </row>
    <row r="51" spans="1:11" x14ac:dyDescent="0.25">
      <c r="A51">
        <v>103029902</v>
      </c>
      <c r="B51" t="s">
        <v>58</v>
      </c>
      <c r="C51" t="s">
        <v>16</v>
      </c>
      <c r="D51" s="1">
        <v>20857817.279999997</v>
      </c>
      <c r="E51" s="1">
        <v>22139923.259999998</v>
      </c>
      <c r="F51" s="1">
        <f t="shared" si="0"/>
        <v>1282105.9800000004</v>
      </c>
      <c r="G51" s="3">
        <f t="shared" si="1"/>
        <v>6.1468847041314223E-2</v>
      </c>
      <c r="H51" s="1">
        <v>4786803.58</v>
      </c>
      <c r="I51" s="1">
        <v>5056635</v>
      </c>
      <c r="J51" s="1">
        <v>269831.41999999993</v>
      </c>
      <c r="K51" s="3">
        <v>5.6369854223264355E-2</v>
      </c>
    </row>
    <row r="52" spans="1:11" x14ac:dyDescent="0.25">
      <c r="A52">
        <v>128030603</v>
      </c>
      <c r="B52" t="s">
        <v>59</v>
      </c>
      <c r="C52" t="s">
        <v>60</v>
      </c>
      <c r="D52" s="1">
        <v>9031424.3499999996</v>
      </c>
      <c r="E52" s="1">
        <v>9534000.1899999995</v>
      </c>
      <c r="F52" s="1">
        <f t="shared" si="0"/>
        <v>502575.83999999985</v>
      </c>
      <c r="G52" s="3">
        <f t="shared" si="1"/>
        <v>5.5647461632117846E-2</v>
      </c>
      <c r="H52" s="1">
        <v>1241949.3400000001</v>
      </c>
      <c r="I52" s="1">
        <v>1301108</v>
      </c>
      <c r="J52" s="1">
        <v>59158.659999999916</v>
      </c>
      <c r="K52" s="3">
        <v>4.7633714270503107E-2</v>
      </c>
    </row>
    <row r="53" spans="1:11" x14ac:dyDescent="0.25">
      <c r="A53">
        <v>128030852</v>
      </c>
      <c r="B53" t="s">
        <v>61</v>
      </c>
      <c r="C53" t="s">
        <v>60</v>
      </c>
      <c r="D53" s="1">
        <v>32867715.5</v>
      </c>
      <c r="E53" s="1">
        <v>34412125.979999997</v>
      </c>
      <c r="F53" s="1">
        <f t="shared" si="0"/>
        <v>1544410.4799999967</v>
      </c>
      <c r="G53" s="3">
        <f t="shared" si="1"/>
        <v>4.6988677384651109E-2</v>
      </c>
      <c r="H53" s="1">
        <v>5485086.0999999996</v>
      </c>
      <c r="I53" s="1">
        <v>5743215</v>
      </c>
      <c r="J53" s="1">
        <v>258128.90000000037</v>
      </c>
      <c r="K53" s="3">
        <v>4.7060136394212734E-2</v>
      </c>
    </row>
    <row r="54" spans="1:11" x14ac:dyDescent="0.25">
      <c r="A54">
        <v>128033053</v>
      </c>
      <c r="B54" t="s">
        <v>62</v>
      </c>
      <c r="C54" t="s">
        <v>60</v>
      </c>
      <c r="D54" s="1">
        <v>7385591.9299999997</v>
      </c>
      <c r="E54" s="1">
        <v>7910692.8199999994</v>
      </c>
      <c r="F54" s="1">
        <f t="shared" si="0"/>
        <v>525100.88999999966</v>
      </c>
      <c r="G54" s="3">
        <f t="shared" si="1"/>
        <v>7.1098010149607566E-2</v>
      </c>
      <c r="H54" s="1">
        <v>1237929.3899999999</v>
      </c>
      <c r="I54" s="1">
        <v>1317448</v>
      </c>
      <c r="J54" s="1">
        <v>79518.610000000102</v>
      </c>
      <c r="K54" s="3">
        <v>6.4235174188731481E-2</v>
      </c>
    </row>
    <row r="55" spans="1:11" x14ac:dyDescent="0.25">
      <c r="A55">
        <v>128034503</v>
      </c>
      <c r="B55" t="s">
        <v>63</v>
      </c>
      <c r="C55" t="s">
        <v>60</v>
      </c>
      <c r="D55" s="1">
        <v>4505369.1500000004</v>
      </c>
      <c r="E55" s="1">
        <v>4691788.25</v>
      </c>
      <c r="F55" s="1">
        <f t="shared" si="0"/>
        <v>186419.09999999963</v>
      </c>
      <c r="G55" s="3">
        <f t="shared" si="1"/>
        <v>4.1377097812284616E-2</v>
      </c>
      <c r="H55" s="1">
        <v>664744.51</v>
      </c>
      <c r="I55" s="1">
        <v>683939</v>
      </c>
      <c r="J55" s="1">
        <v>19194.489999999991</v>
      </c>
      <c r="K55" s="3">
        <v>2.8874988377113473E-2</v>
      </c>
    </row>
    <row r="56" spans="1:11" x14ac:dyDescent="0.25">
      <c r="A56">
        <v>127040503</v>
      </c>
      <c r="B56" t="s">
        <v>64</v>
      </c>
      <c r="C56" t="s">
        <v>65</v>
      </c>
      <c r="D56" s="1">
        <v>12186354.220000001</v>
      </c>
      <c r="E56" s="1">
        <v>14129744.460000001</v>
      </c>
      <c r="F56" s="1">
        <f t="shared" si="0"/>
        <v>1943390.2400000002</v>
      </c>
      <c r="G56" s="3">
        <f t="shared" si="1"/>
        <v>0.15947265317551226</v>
      </c>
      <c r="H56" s="1">
        <v>1453698.62</v>
      </c>
      <c r="I56" s="1">
        <v>1530082</v>
      </c>
      <c r="J56" s="1">
        <v>76383.379999999888</v>
      </c>
      <c r="K56" s="3">
        <v>5.2544164897122818E-2</v>
      </c>
    </row>
    <row r="57" spans="1:11" x14ac:dyDescent="0.25">
      <c r="A57">
        <v>127040703</v>
      </c>
      <c r="B57" t="s">
        <v>66</v>
      </c>
      <c r="C57" t="s">
        <v>65</v>
      </c>
      <c r="D57" s="1">
        <v>11968936.07</v>
      </c>
      <c r="E57" s="1">
        <v>12671405.01</v>
      </c>
      <c r="F57" s="1">
        <f t="shared" si="0"/>
        <v>702468.93999999948</v>
      </c>
      <c r="G57" s="3">
        <f t="shared" si="1"/>
        <v>5.8691009450767287E-2</v>
      </c>
      <c r="H57" s="1">
        <v>2591826.1</v>
      </c>
      <c r="I57" s="1">
        <v>2749006</v>
      </c>
      <c r="J57" s="1">
        <v>157179.89999999991</v>
      </c>
      <c r="K57" s="3">
        <v>6.0644462219128011E-2</v>
      </c>
    </row>
    <row r="58" spans="1:11" x14ac:dyDescent="0.25">
      <c r="A58">
        <v>127041203</v>
      </c>
      <c r="B58" t="s">
        <v>67</v>
      </c>
      <c r="C58" t="s">
        <v>65</v>
      </c>
      <c r="D58" s="1">
        <v>6399559.7400000002</v>
      </c>
      <c r="E58" s="1">
        <v>6797251.5500000007</v>
      </c>
      <c r="F58" s="1">
        <f t="shared" si="0"/>
        <v>397691.81000000052</v>
      </c>
      <c r="G58" s="3">
        <f t="shared" si="1"/>
        <v>6.2143620210974151E-2</v>
      </c>
      <c r="H58" s="1">
        <v>1257384.31</v>
      </c>
      <c r="I58" s="1">
        <v>1297881</v>
      </c>
      <c r="J58" s="1">
        <v>40496.689999999944</v>
      </c>
      <c r="K58" s="3">
        <v>3.2207090288887047E-2</v>
      </c>
    </row>
    <row r="59" spans="1:11" x14ac:dyDescent="0.25">
      <c r="A59">
        <v>127041503</v>
      </c>
      <c r="B59" t="s">
        <v>68</v>
      </c>
      <c r="C59" t="s">
        <v>65</v>
      </c>
      <c r="D59" s="1">
        <v>13664982.91</v>
      </c>
      <c r="E59" s="1">
        <v>15473958.629999999</v>
      </c>
      <c r="F59" s="1">
        <f t="shared" si="0"/>
        <v>1808975.7199999988</v>
      </c>
      <c r="G59" s="3">
        <f t="shared" si="1"/>
        <v>0.13238038656281048</v>
      </c>
      <c r="H59" s="1">
        <v>1795596.24</v>
      </c>
      <c r="I59" s="1">
        <v>1964232</v>
      </c>
      <c r="J59" s="1">
        <v>168635.76</v>
      </c>
      <c r="K59" s="3">
        <v>9.3916302698428461E-2</v>
      </c>
    </row>
    <row r="60" spans="1:11" x14ac:dyDescent="0.25">
      <c r="A60">
        <v>127041603</v>
      </c>
      <c r="B60" t="s">
        <v>69</v>
      </c>
      <c r="C60" t="s">
        <v>65</v>
      </c>
      <c r="D60" s="1">
        <v>9876662.75</v>
      </c>
      <c r="E60" s="1">
        <v>10214157.5</v>
      </c>
      <c r="F60" s="1">
        <f t="shared" si="0"/>
        <v>337494.75</v>
      </c>
      <c r="G60" s="3">
        <f t="shared" si="1"/>
        <v>3.4170929851786221E-2</v>
      </c>
      <c r="H60" s="1">
        <v>1871034.6</v>
      </c>
      <c r="I60" s="1">
        <v>1879779</v>
      </c>
      <c r="J60" s="1">
        <v>8744.3999999999069</v>
      </c>
      <c r="K60" s="3">
        <v>4.6735640270895613E-3</v>
      </c>
    </row>
    <row r="61" spans="1:11" x14ac:dyDescent="0.25">
      <c r="A61">
        <v>127042003</v>
      </c>
      <c r="B61" t="s">
        <v>70</v>
      </c>
      <c r="C61" t="s">
        <v>65</v>
      </c>
      <c r="D61" s="1">
        <v>9398895.6400000006</v>
      </c>
      <c r="E61" s="1">
        <v>9801752.5800000001</v>
      </c>
      <c r="F61" s="1">
        <f t="shared" si="0"/>
        <v>402856.93999999948</v>
      </c>
      <c r="G61" s="3">
        <f t="shared" si="1"/>
        <v>4.286215694166378E-2</v>
      </c>
      <c r="H61" s="1">
        <v>1770678.52</v>
      </c>
      <c r="I61" s="1">
        <v>1816300</v>
      </c>
      <c r="J61" s="1">
        <v>45621.479999999981</v>
      </c>
      <c r="K61" s="3">
        <v>2.5764970594436297E-2</v>
      </c>
    </row>
    <row r="62" spans="1:11" x14ac:dyDescent="0.25">
      <c r="A62">
        <v>127042853</v>
      </c>
      <c r="B62" t="s">
        <v>71</v>
      </c>
      <c r="C62" t="s">
        <v>65</v>
      </c>
      <c r="D62" s="1">
        <v>8593339.6099999994</v>
      </c>
      <c r="E62" s="1">
        <v>9061007.5</v>
      </c>
      <c r="F62" s="1">
        <f t="shared" si="0"/>
        <v>467667.8900000006</v>
      </c>
      <c r="G62" s="3">
        <f t="shared" si="1"/>
        <v>5.4422135191279919E-2</v>
      </c>
      <c r="H62" s="1">
        <v>1211558.79</v>
      </c>
      <c r="I62" s="1">
        <v>1271167</v>
      </c>
      <c r="J62" s="1">
        <v>59608.209999999963</v>
      </c>
      <c r="K62" s="3">
        <v>4.9199601779126176E-2</v>
      </c>
    </row>
    <row r="63" spans="1:11" x14ac:dyDescent="0.25">
      <c r="A63">
        <v>127044103</v>
      </c>
      <c r="B63" t="s">
        <v>72</v>
      </c>
      <c r="C63" t="s">
        <v>65</v>
      </c>
      <c r="D63" s="1">
        <v>10328738.82</v>
      </c>
      <c r="E63" s="1">
        <v>10747975.870000001</v>
      </c>
      <c r="F63" s="1">
        <f t="shared" si="0"/>
        <v>419237.05000000075</v>
      </c>
      <c r="G63" s="3">
        <f t="shared" si="1"/>
        <v>4.058937468611494E-2</v>
      </c>
      <c r="H63" s="1">
        <v>2102575.7000000002</v>
      </c>
      <c r="I63" s="1">
        <v>2185117</v>
      </c>
      <c r="J63" s="1">
        <v>82541.299999999814</v>
      </c>
      <c r="K63" s="3">
        <v>3.9257231023834153E-2</v>
      </c>
    </row>
    <row r="64" spans="1:11" x14ac:dyDescent="0.25">
      <c r="A64">
        <v>127045303</v>
      </c>
      <c r="B64" t="s">
        <v>73</v>
      </c>
      <c r="C64" t="s">
        <v>65</v>
      </c>
      <c r="D64" s="1">
        <v>3566091.77</v>
      </c>
      <c r="E64" s="1">
        <v>3765510.76</v>
      </c>
      <c r="F64" s="1">
        <f t="shared" si="0"/>
        <v>199418.98999999976</v>
      </c>
      <c r="G64" s="3">
        <f t="shared" si="1"/>
        <v>5.5920880017061296E-2</v>
      </c>
      <c r="H64" s="1">
        <v>321086.61</v>
      </c>
      <c r="I64" s="1">
        <v>327204</v>
      </c>
      <c r="J64" s="1">
        <v>6117.390000000014</v>
      </c>
      <c r="K64" s="3">
        <v>1.9052149200491465E-2</v>
      </c>
    </row>
    <row r="65" spans="1:11" x14ac:dyDescent="0.25">
      <c r="A65">
        <v>127045653</v>
      </c>
      <c r="B65" t="s">
        <v>74</v>
      </c>
      <c r="C65" t="s">
        <v>65</v>
      </c>
      <c r="D65" s="1">
        <v>12246959.630000001</v>
      </c>
      <c r="E65" s="1">
        <v>12828036.9</v>
      </c>
      <c r="F65" s="1">
        <f t="shared" si="0"/>
        <v>581077.26999999955</v>
      </c>
      <c r="G65" s="3">
        <f t="shared" si="1"/>
        <v>4.7446655133621889E-2</v>
      </c>
      <c r="H65" s="1">
        <v>1632899.05</v>
      </c>
      <c r="I65" s="1">
        <v>1746523</v>
      </c>
      <c r="J65" s="1">
        <v>113623.94999999995</v>
      </c>
      <c r="K65" s="3">
        <v>6.9584185256277756E-2</v>
      </c>
    </row>
    <row r="66" spans="1:11" x14ac:dyDescent="0.25">
      <c r="A66">
        <v>127045853</v>
      </c>
      <c r="B66" t="s">
        <v>75</v>
      </c>
      <c r="C66" t="s">
        <v>65</v>
      </c>
      <c r="D66" s="1">
        <v>8133045.6200000001</v>
      </c>
      <c r="E66" s="1">
        <v>8353560.8200000003</v>
      </c>
      <c r="F66" s="1">
        <f t="shared" ref="F66:F129" si="2">E66-D66</f>
        <v>220515.20000000019</v>
      </c>
      <c r="G66" s="3">
        <f t="shared" ref="G66:G129" si="3">F66/D66</f>
        <v>2.7113483718538417E-2</v>
      </c>
      <c r="H66" s="1">
        <v>1297485.94</v>
      </c>
      <c r="I66" s="1">
        <v>1349751</v>
      </c>
      <c r="J66" s="1">
        <v>52265.060000000056</v>
      </c>
      <c r="K66" s="3">
        <v>4.0281792957232401E-2</v>
      </c>
    </row>
    <row r="67" spans="1:11" x14ac:dyDescent="0.25">
      <c r="A67">
        <v>127046903</v>
      </c>
      <c r="B67" t="s">
        <v>76</v>
      </c>
      <c r="C67" t="s">
        <v>65</v>
      </c>
      <c r="D67" s="1">
        <v>7333399.7000000002</v>
      </c>
      <c r="E67" s="1">
        <v>7938860.1600000001</v>
      </c>
      <c r="F67" s="1">
        <f t="shared" si="2"/>
        <v>605460.46</v>
      </c>
      <c r="G67" s="3">
        <f t="shared" si="3"/>
        <v>8.2562042813512537E-2</v>
      </c>
      <c r="H67" s="1">
        <v>946339.21</v>
      </c>
      <c r="I67" s="1">
        <v>991015</v>
      </c>
      <c r="J67" s="1">
        <v>44675.790000000037</v>
      </c>
      <c r="K67" s="3">
        <v>4.7209065764061538E-2</v>
      </c>
    </row>
    <row r="68" spans="1:11" x14ac:dyDescent="0.25">
      <c r="A68">
        <v>127047404</v>
      </c>
      <c r="B68" t="s">
        <v>77</v>
      </c>
      <c r="C68" t="s">
        <v>65</v>
      </c>
      <c r="D68" s="1">
        <v>10496326.77</v>
      </c>
      <c r="E68" s="1">
        <v>10730270.82</v>
      </c>
      <c r="F68" s="1">
        <f t="shared" si="2"/>
        <v>233944.05000000075</v>
      </c>
      <c r="G68" s="3">
        <f t="shared" si="3"/>
        <v>2.2288182821122361E-2</v>
      </c>
      <c r="H68" s="1">
        <v>824063.04</v>
      </c>
      <c r="I68" s="1">
        <v>843406</v>
      </c>
      <c r="J68" s="1">
        <v>19342.959999999963</v>
      </c>
      <c r="K68" s="3">
        <v>2.3472670246198594E-2</v>
      </c>
    </row>
    <row r="69" spans="1:11" x14ac:dyDescent="0.25">
      <c r="A69">
        <v>127049303</v>
      </c>
      <c r="B69" t="s">
        <v>78</v>
      </c>
      <c r="C69" t="s">
        <v>65</v>
      </c>
      <c r="D69" s="1">
        <v>5755562.9900000002</v>
      </c>
      <c r="E69" s="1">
        <v>6048366.6200000001</v>
      </c>
      <c r="F69" s="1">
        <f t="shared" si="2"/>
        <v>292803.62999999989</v>
      </c>
      <c r="G69" s="3">
        <f t="shared" si="3"/>
        <v>5.087315185477622E-2</v>
      </c>
      <c r="H69" s="1">
        <v>717450.81</v>
      </c>
      <c r="I69" s="1">
        <v>749576</v>
      </c>
      <c r="J69" s="1">
        <v>32125.189999999944</v>
      </c>
      <c r="K69" s="3">
        <v>4.4776853760887025E-2</v>
      </c>
    </row>
    <row r="70" spans="1:11" x14ac:dyDescent="0.25">
      <c r="A70">
        <v>108051003</v>
      </c>
      <c r="B70" t="s">
        <v>79</v>
      </c>
      <c r="C70" t="s">
        <v>80</v>
      </c>
      <c r="D70" s="1">
        <v>8294289.9100000001</v>
      </c>
      <c r="E70" s="1">
        <v>8785475.6600000001</v>
      </c>
      <c r="F70" s="1">
        <f t="shared" si="2"/>
        <v>491185.75</v>
      </c>
      <c r="G70" s="3">
        <f t="shared" si="3"/>
        <v>5.9219746998209276E-2</v>
      </c>
      <c r="H70" s="1">
        <v>1443755.45</v>
      </c>
      <c r="I70" s="1">
        <v>1482262</v>
      </c>
      <c r="J70" s="1">
        <v>38506.550000000047</v>
      </c>
      <c r="K70" s="3">
        <v>2.6671102782676974E-2</v>
      </c>
    </row>
    <row r="71" spans="1:11" x14ac:dyDescent="0.25">
      <c r="A71">
        <v>108051503</v>
      </c>
      <c r="B71" t="s">
        <v>81</v>
      </c>
      <c r="C71" t="s">
        <v>80</v>
      </c>
      <c r="D71" s="1">
        <v>8790540.5700000003</v>
      </c>
      <c r="E71" s="1">
        <v>9187895.8499999996</v>
      </c>
      <c r="F71" s="1">
        <f t="shared" si="2"/>
        <v>397355.27999999933</v>
      </c>
      <c r="G71" s="3">
        <f t="shared" si="3"/>
        <v>4.5202598956892055E-2</v>
      </c>
      <c r="H71" s="1">
        <v>1106870.3799999999</v>
      </c>
      <c r="I71" s="1">
        <v>1125533</v>
      </c>
      <c r="J71" s="1">
        <v>18662.620000000112</v>
      </c>
      <c r="K71" s="3">
        <v>1.6860709562035722E-2</v>
      </c>
    </row>
    <row r="72" spans="1:11" x14ac:dyDescent="0.25">
      <c r="A72">
        <v>108053003</v>
      </c>
      <c r="B72" t="s">
        <v>82</v>
      </c>
      <c r="C72" t="s">
        <v>80</v>
      </c>
      <c r="D72" s="1">
        <v>7010309.1699999999</v>
      </c>
      <c r="E72" s="1">
        <v>7536367.2599999998</v>
      </c>
      <c r="F72" s="1">
        <f t="shared" si="2"/>
        <v>526058.08999999985</v>
      </c>
      <c r="G72" s="3">
        <f t="shared" si="3"/>
        <v>7.5040640468642825E-2</v>
      </c>
      <c r="H72" s="1">
        <v>1057098.29</v>
      </c>
      <c r="I72" s="1">
        <v>1087614</v>
      </c>
      <c r="J72" s="1">
        <v>30515.709999999963</v>
      </c>
      <c r="K72" s="3">
        <v>2.8867429158361387E-2</v>
      </c>
    </row>
    <row r="73" spans="1:11" x14ac:dyDescent="0.25">
      <c r="A73">
        <v>108056004</v>
      </c>
      <c r="B73" t="s">
        <v>83</v>
      </c>
      <c r="C73" t="s">
        <v>80</v>
      </c>
      <c r="D73" s="1">
        <v>6165502.4500000002</v>
      </c>
      <c r="E73" s="1">
        <v>6372546.4400000004</v>
      </c>
      <c r="F73" s="1">
        <f t="shared" si="2"/>
        <v>207043.99000000022</v>
      </c>
      <c r="G73" s="3">
        <f t="shared" si="3"/>
        <v>3.3581040909326086E-2</v>
      </c>
      <c r="H73" s="1">
        <v>672180.32</v>
      </c>
      <c r="I73" s="1">
        <v>703186</v>
      </c>
      <c r="J73" s="1">
        <v>31005.680000000051</v>
      </c>
      <c r="K73" s="3">
        <v>4.612702734290116E-2</v>
      </c>
    </row>
    <row r="74" spans="1:11" x14ac:dyDescent="0.25">
      <c r="A74">
        <v>108058003</v>
      </c>
      <c r="B74" t="s">
        <v>84</v>
      </c>
      <c r="C74" t="s">
        <v>80</v>
      </c>
      <c r="D74" s="1">
        <v>8185056.1699999999</v>
      </c>
      <c r="E74" s="1">
        <v>8567914.5500000007</v>
      </c>
      <c r="F74" s="1">
        <f t="shared" si="2"/>
        <v>382858.38000000082</v>
      </c>
      <c r="G74" s="3">
        <f t="shared" si="3"/>
        <v>4.6775290486491657E-2</v>
      </c>
      <c r="H74" s="1">
        <v>863979.61</v>
      </c>
      <c r="I74" s="1">
        <v>901004</v>
      </c>
      <c r="J74" s="1">
        <v>37024.390000000014</v>
      </c>
      <c r="K74" s="3">
        <v>4.2853314559124854E-2</v>
      </c>
    </row>
    <row r="75" spans="1:11" x14ac:dyDescent="0.25">
      <c r="A75">
        <v>114060503</v>
      </c>
      <c r="B75" t="s">
        <v>85</v>
      </c>
      <c r="C75" t="s">
        <v>86</v>
      </c>
      <c r="D75" s="1">
        <v>5306366.1300000008</v>
      </c>
      <c r="E75" s="1">
        <v>5866445.9000000004</v>
      </c>
      <c r="F75" s="1">
        <f t="shared" si="2"/>
        <v>560079.76999999955</v>
      </c>
      <c r="G75" s="3">
        <f t="shared" si="3"/>
        <v>0.10554864784650649</v>
      </c>
      <c r="H75" s="1">
        <v>905200.69</v>
      </c>
      <c r="I75" s="1">
        <v>961903</v>
      </c>
      <c r="J75" s="1">
        <v>56702.310000000056</v>
      </c>
      <c r="K75" s="3">
        <v>6.2640595203258251E-2</v>
      </c>
    </row>
    <row r="76" spans="1:11" x14ac:dyDescent="0.25">
      <c r="A76">
        <v>114060753</v>
      </c>
      <c r="B76" t="s">
        <v>87</v>
      </c>
      <c r="C76" t="s">
        <v>86</v>
      </c>
      <c r="D76" s="1">
        <v>16950458.02</v>
      </c>
      <c r="E76" s="1">
        <v>18765279.550000001</v>
      </c>
      <c r="F76" s="1">
        <f t="shared" si="2"/>
        <v>1814821.5300000012</v>
      </c>
      <c r="G76" s="3">
        <f t="shared" si="3"/>
        <v>0.10706622368898096</v>
      </c>
      <c r="H76" s="1">
        <v>4436171.0599999996</v>
      </c>
      <c r="I76" s="1">
        <v>4699668</v>
      </c>
      <c r="J76" s="1">
        <v>263496.94000000041</v>
      </c>
      <c r="K76" s="3">
        <v>5.9397380406697037E-2</v>
      </c>
    </row>
    <row r="77" spans="1:11" x14ac:dyDescent="0.25">
      <c r="A77">
        <v>114060853</v>
      </c>
      <c r="B77" t="s">
        <v>88</v>
      </c>
      <c r="C77" t="s">
        <v>86</v>
      </c>
      <c r="D77" s="1">
        <v>4644172.5599999996</v>
      </c>
      <c r="E77" s="1">
        <v>4837598.1199999992</v>
      </c>
      <c r="F77" s="1">
        <f t="shared" si="2"/>
        <v>193425.55999999959</v>
      </c>
      <c r="G77" s="3">
        <f t="shared" si="3"/>
        <v>4.1649089800401301E-2</v>
      </c>
      <c r="H77" s="1">
        <v>1253815.08</v>
      </c>
      <c r="I77" s="1">
        <v>1302396</v>
      </c>
      <c r="J77" s="1">
        <v>48580.919999999925</v>
      </c>
      <c r="K77" s="3">
        <v>3.8746479265506936E-2</v>
      </c>
    </row>
    <row r="78" spans="1:11" x14ac:dyDescent="0.25">
      <c r="A78">
        <v>114061103</v>
      </c>
      <c r="B78" t="s">
        <v>89</v>
      </c>
      <c r="C78" t="s">
        <v>86</v>
      </c>
      <c r="D78" s="1">
        <v>7296241.21</v>
      </c>
      <c r="E78" s="1">
        <v>7962774.7599999998</v>
      </c>
      <c r="F78" s="1">
        <f t="shared" si="2"/>
        <v>666533.54999999981</v>
      </c>
      <c r="G78" s="3">
        <f t="shared" si="3"/>
        <v>9.13530036652941E-2</v>
      </c>
      <c r="H78" s="1">
        <v>2074396.6</v>
      </c>
      <c r="I78" s="1">
        <v>2168793</v>
      </c>
      <c r="J78" s="1">
        <v>94396.399999999907</v>
      </c>
      <c r="K78" s="3">
        <v>4.550547373631441E-2</v>
      </c>
    </row>
    <row r="79" spans="1:11" x14ac:dyDescent="0.25">
      <c r="A79">
        <v>114061503</v>
      </c>
      <c r="B79" t="s">
        <v>90</v>
      </c>
      <c r="C79" t="s">
        <v>86</v>
      </c>
      <c r="D79" s="1">
        <v>9379774.9299999997</v>
      </c>
      <c r="E79" s="1">
        <v>9976551.5299999993</v>
      </c>
      <c r="F79" s="1">
        <f t="shared" si="2"/>
        <v>596776.59999999963</v>
      </c>
      <c r="G79" s="3">
        <f t="shared" si="3"/>
        <v>6.3623765437194738E-2</v>
      </c>
      <c r="H79" s="1">
        <v>2060302.05</v>
      </c>
      <c r="I79" s="1">
        <v>2147949</v>
      </c>
      <c r="J79" s="1">
        <v>87646.949999999953</v>
      </c>
      <c r="K79" s="3">
        <v>4.2540825506628965E-2</v>
      </c>
    </row>
    <row r="80" spans="1:11" x14ac:dyDescent="0.25">
      <c r="A80">
        <v>114062003</v>
      </c>
      <c r="B80" t="s">
        <v>91</v>
      </c>
      <c r="C80" t="s">
        <v>86</v>
      </c>
      <c r="D80" s="1">
        <v>10198265</v>
      </c>
      <c r="E80" s="1">
        <v>11251478.23</v>
      </c>
      <c r="F80" s="1">
        <f t="shared" si="2"/>
        <v>1053213.2300000004</v>
      </c>
      <c r="G80" s="3">
        <f t="shared" si="3"/>
        <v>0.10327376568465327</v>
      </c>
      <c r="H80" s="1">
        <v>2705404.68</v>
      </c>
      <c r="I80" s="1">
        <v>2899774</v>
      </c>
      <c r="J80" s="1">
        <v>194369.31999999983</v>
      </c>
      <c r="K80" s="3">
        <v>7.1844822860290106E-2</v>
      </c>
    </row>
    <row r="81" spans="1:11" x14ac:dyDescent="0.25">
      <c r="A81">
        <v>114062503</v>
      </c>
      <c r="B81" t="s">
        <v>92</v>
      </c>
      <c r="C81" t="s">
        <v>86</v>
      </c>
      <c r="D81" s="1">
        <v>6503790.5199999996</v>
      </c>
      <c r="E81" s="1">
        <v>7105686.6299999999</v>
      </c>
      <c r="F81" s="1">
        <f t="shared" si="2"/>
        <v>601896.11000000034</v>
      </c>
      <c r="G81" s="3">
        <f t="shared" si="3"/>
        <v>9.2545433028491886E-2</v>
      </c>
      <c r="H81" s="1">
        <v>1651730.43</v>
      </c>
      <c r="I81" s="1">
        <v>1729169</v>
      </c>
      <c r="J81" s="1">
        <v>77438.570000000065</v>
      </c>
      <c r="K81" s="3">
        <v>4.6883298020973116E-2</v>
      </c>
    </row>
    <row r="82" spans="1:11" x14ac:dyDescent="0.25">
      <c r="A82">
        <v>114063003</v>
      </c>
      <c r="B82" t="s">
        <v>93</v>
      </c>
      <c r="C82" t="s">
        <v>86</v>
      </c>
      <c r="D82" s="1">
        <v>7726381.25</v>
      </c>
      <c r="E82" s="1">
        <v>8806993.5500000007</v>
      </c>
      <c r="F82" s="1">
        <f t="shared" si="2"/>
        <v>1080612.3000000007</v>
      </c>
      <c r="G82" s="3">
        <f t="shared" si="3"/>
        <v>0.13986008003423345</v>
      </c>
      <c r="H82" s="1">
        <v>2812240.58</v>
      </c>
      <c r="I82" s="1">
        <v>2971074</v>
      </c>
      <c r="J82" s="1">
        <v>158833.41999999993</v>
      </c>
      <c r="K82" s="3">
        <v>5.6479314440445176E-2</v>
      </c>
    </row>
    <row r="83" spans="1:11" x14ac:dyDescent="0.25">
      <c r="A83">
        <v>114063503</v>
      </c>
      <c r="B83" t="s">
        <v>94</v>
      </c>
      <c r="C83" t="s">
        <v>86</v>
      </c>
      <c r="D83" s="1">
        <v>7827306.3600000003</v>
      </c>
      <c r="E83" s="1">
        <v>8388366.9800000004</v>
      </c>
      <c r="F83" s="1">
        <f t="shared" si="2"/>
        <v>561060.62000000011</v>
      </c>
      <c r="G83" s="3">
        <f t="shared" si="3"/>
        <v>7.1679910584207682E-2</v>
      </c>
      <c r="H83" s="1">
        <v>1724711.27</v>
      </c>
      <c r="I83" s="1">
        <v>1746287</v>
      </c>
      <c r="J83" s="1">
        <v>21575.729999999981</v>
      </c>
      <c r="K83" s="3">
        <v>1.2509763445796919E-2</v>
      </c>
    </row>
    <row r="84" spans="1:11" x14ac:dyDescent="0.25">
      <c r="A84">
        <v>114064003</v>
      </c>
      <c r="B84" t="s">
        <v>95</v>
      </c>
      <c r="C84" t="s">
        <v>86</v>
      </c>
      <c r="D84" s="1">
        <v>4006869.98</v>
      </c>
      <c r="E84" s="1">
        <v>4433056.46</v>
      </c>
      <c r="F84" s="1">
        <f t="shared" si="2"/>
        <v>426186.48</v>
      </c>
      <c r="G84" s="3">
        <f t="shared" si="3"/>
        <v>0.10636394046407266</v>
      </c>
      <c r="H84" s="1">
        <v>1048169.4</v>
      </c>
      <c r="I84" s="1">
        <v>1087236</v>
      </c>
      <c r="J84" s="1">
        <v>39066.599999999977</v>
      </c>
      <c r="K84" s="3">
        <v>3.7271265503457718E-2</v>
      </c>
    </row>
    <row r="85" spans="1:11" x14ac:dyDescent="0.25">
      <c r="A85">
        <v>114065503</v>
      </c>
      <c r="B85" t="s">
        <v>96</v>
      </c>
      <c r="C85" t="s">
        <v>86</v>
      </c>
      <c r="D85" s="1">
        <v>8421265.4499999993</v>
      </c>
      <c r="E85" s="1">
        <v>10032462.919999998</v>
      </c>
      <c r="F85" s="1">
        <f t="shared" si="2"/>
        <v>1611197.4699999988</v>
      </c>
      <c r="G85" s="3">
        <f t="shared" si="3"/>
        <v>0.19132486436465423</v>
      </c>
      <c r="H85" s="1">
        <v>2317333.56</v>
      </c>
      <c r="I85" s="1">
        <v>2544478</v>
      </c>
      <c r="J85" s="1">
        <v>227144.43999999994</v>
      </c>
      <c r="K85" s="3">
        <v>9.8019743001521081E-2</v>
      </c>
    </row>
    <row r="86" spans="1:11" x14ac:dyDescent="0.25">
      <c r="A86">
        <v>114066503</v>
      </c>
      <c r="B86" t="s">
        <v>97</v>
      </c>
      <c r="C86" t="s">
        <v>86</v>
      </c>
      <c r="D86" s="1">
        <v>4308111.8600000003</v>
      </c>
      <c r="E86" s="1">
        <v>4397488.29</v>
      </c>
      <c r="F86" s="1">
        <f t="shared" si="2"/>
        <v>89376.429999999702</v>
      </c>
      <c r="G86" s="3">
        <f t="shared" si="3"/>
        <v>2.0746079234813485E-2</v>
      </c>
      <c r="H86" s="1">
        <v>1245965.8999999999</v>
      </c>
      <c r="I86" s="1">
        <v>1277978</v>
      </c>
      <c r="J86" s="1">
        <v>32012.100000000093</v>
      </c>
      <c r="K86" s="3">
        <v>2.5692597205108178E-2</v>
      </c>
    </row>
    <row r="87" spans="1:11" x14ac:dyDescent="0.25">
      <c r="A87">
        <v>114067002</v>
      </c>
      <c r="B87" t="s">
        <v>98</v>
      </c>
      <c r="C87" t="s">
        <v>86</v>
      </c>
      <c r="D87" s="1">
        <v>184027658.15000001</v>
      </c>
      <c r="E87" s="1">
        <v>201949819.06</v>
      </c>
      <c r="F87" s="1">
        <f t="shared" si="2"/>
        <v>17922160.909999996</v>
      </c>
      <c r="G87" s="3">
        <f t="shared" si="3"/>
        <v>9.7388409384592256E-2</v>
      </c>
      <c r="H87" s="1">
        <v>17435034.82</v>
      </c>
      <c r="I87" s="1">
        <v>19321252</v>
      </c>
      <c r="J87" s="1">
        <v>1886217.1799999997</v>
      </c>
      <c r="K87" s="3">
        <v>0.10818545529007435</v>
      </c>
    </row>
    <row r="88" spans="1:11" x14ac:dyDescent="0.25">
      <c r="A88">
        <v>114067503</v>
      </c>
      <c r="B88" t="s">
        <v>99</v>
      </c>
      <c r="C88" t="s">
        <v>86</v>
      </c>
      <c r="D88" s="1">
        <v>3636393.27</v>
      </c>
      <c r="E88" s="1">
        <v>4057893.26</v>
      </c>
      <c r="F88" s="1">
        <f t="shared" si="2"/>
        <v>421499.98999999976</v>
      </c>
      <c r="G88" s="3">
        <f t="shared" si="3"/>
        <v>0.11591155265777944</v>
      </c>
      <c r="H88" s="1">
        <v>1208478.6000000001</v>
      </c>
      <c r="I88" s="1">
        <v>1300278</v>
      </c>
      <c r="J88" s="1">
        <v>91799.399999999907</v>
      </c>
      <c r="K88" s="3">
        <v>7.5962784942985251E-2</v>
      </c>
    </row>
    <row r="89" spans="1:11" x14ac:dyDescent="0.25">
      <c r="A89">
        <v>114068003</v>
      </c>
      <c r="B89" t="s">
        <v>100</v>
      </c>
      <c r="C89" t="s">
        <v>86</v>
      </c>
      <c r="D89" s="1">
        <v>4737856.1500000004</v>
      </c>
      <c r="E89" s="1">
        <v>5127648.34</v>
      </c>
      <c r="F89" s="1">
        <f t="shared" si="2"/>
        <v>389792.18999999948</v>
      </c>
      <c r="G89" s="3">
        <f t="shared" si="3"/>
        <v>8.2271849895653643E-2</v>
      </c>
      <c r="H89" s="1">
        <v>1046379.01</v>
      </c>
      <c r="I89" s="1">
        <v>1004791</v>
      </c>
      <c r="J89" s="1">
        <v>-41588.010000000009</v>
      </c>
      <c r="K89" s="3">
        <v>-3.9744690597339115E-2</v>
      </c>
    </row>
    <row r="90" spans="1:11" x14ac:dyDescent="0.25">
      <c r="A90">
        <v>114068103</v>
      </c>
      <c r="B90" t="s">
        <v>101</v>
      </c>
      <c r="C90" t="s">
        <v>86</v>
      </c>
      <c r="D90" s="1">
        <v>6515828.0800000001</v>
      </c>
      <c r="E90" s="1">
        <v>7647194.9299999997</v>
      </c>
      <c r="F90" s="1">
        <f t="shared" si="2"/>
        <v>1131366.8499999996</v>
      </c>
      <c r="G90" s="3">
        <f t="shared" si="3"/>
        <v>0.17363362509097993</v>
      </c>
      <c r="H90" s="1">
        <v>1956001.24</v>
      </c>
      <c r="I90" s="1">
        <v>2096982</v>
      </c>
      <c r="J90" s="1">
        <v>140980.76</v>
      </c>
      <c r="K90" s="3">
        <v>7.2076007477377677E-2</v>
      </c>
    </row>
    <row r="91" spans="1:11" x14ac:dyDescent="0.25">
      <c r="A91">
        <v>114069103</v>
      </c>
      <c r="B91" t="s">
        <v>102</v>
      </c>
      <c r="C91" t="s">
        <v>86</v>
      </c>
      <c r="D91" s="1">
        <v>10696124.710000001</v>
      </c>
      <c r="E91" s="1">
        <v>12595262.390000001</v>
      </c>
      <c r="F91" s="1">
        <f t="shared" si="2"/>
        <v>1899137.6799999997</v>
      </c>
      <c r="G91" s="3">
        <f t="shared" si="3"/>
        <v>0.17755380864477593</v>
      </c>
      <c r="H91" s="1">
        <v>3202396.03</v>
      </c>
      <c r="I91" s="1">
        <v>3408277</v>
      </c>
      <c r="J91" s="1">
        <v>205880.9700000002</v>
      </c>
      <c r="K91" s="3">
        <v>6.4289665635140145E-2</v>
      </c>
    </row>
    <row r="92" spans="1:11" x14ac:dyDescent="0.25">
      <c r="A92">
        <v>114069353</v>
      </c>
      <c r="B92" t="s">
        <v>103</v>
      </c>
      <c r="C92" t="s">
        <v>86</v>
      </c>
      <c r="D92" s="1">
        <v>2370400.08</v>
      </c>
      <c r="E92" s="1">
        <v>2922584.99</v>
      </c>
      <c r="F92" s="1">
        <f t="shared" si="2"/>
        <v>552184.91000000015</v>
      </c>
      <c r="G92" s="3">
        <f t="shared" si="3"/>
        <v>0.23295008916806995</v>
      </c>
      <c r="H92" s="1">
        <v>1004537.1</v>
      </c>
      <c r="I92" s="1">
        <v>1014095</v>
      </c>
      <c r="J92" s="1">
        <v>9557.9000000000233</v>
      </c>
      <c r="K92" s="3">
        <v>9.5147307152717644E-3</v>
      </c>
    </row>
    <row r="93" spans="1:11" x14ac:dyDescent="0.25">
      <c r="A93">
        <v>108070502</v>
      </c>
      <c r="B93" t="s">
        <v>104</v>
      </c>
      <c r="C93" t="s">
        <v>105</v>
      </c>
      <c r="D93" s="1">
        <v>46096205.890000001</v>
      </c>
      <c r="E93" s="1">
        <v>48210852.579999998</v>
      </c>
      <c r="F93" s="1">
        <f t="shared" si="2"/>
        <v>2114646.6899999976</v>
      </c>
      <c r="G93" s="3">
        <f t="shared" si="3"/>
        <v>4.5874636516641039E-2</v>
      </c>
      <c r="H93" s="1">
        <v>6187631.8200000003</v>
      </c>
      <c r="I93" s="1">
        <v>6410007</v>
      </c>
      <c r="J93" s="1">
        <v>222375.1799999997</v>
      </c>
      <c r="K93" s="3">
        <v>3.5938657384433657E-2</v>
      </c>
    </row>
    <row r="94" spans="1:11" x14ac:dyDescent="0.25">
      <c r="A94">
        <v>108071003</v>
      </c>
      <c r="B94" t="s">
        <v>106</v>
      </c>
      <c r="C94" t="s">
        <v>105</v>
      </c>
      <c r="D94" s="1">
        <v>7360904.5</v>
      </c>
      <c r="E94" s="1">
        <v>7611414.9400000004</v>
      </c>
      <c r="F94" s="1">
        <f t="shared" si="2"/>
        <v>250510.44000000041</v>
      </c>
      <c r="G94" s="3">
        <f t="shared" si="3"/>
        <v>3.4032562166782687E-2</v>
      </c>
      <c r="H94" s="1">
        <v>883973.32</v>
      </c>
      <c r="I94" s="1">
        <v>916085</v>
      </c>
      <c r="J94" s="1">
        <v>32111.680000000051</v>
      </c>
      <c r="K94" s="3">
        <v>3.6326526234977376E-2</v>
      </c>
    </row>
    <row r="95" spans="1:11" x14ac:dyDescent="0.25">
      <c r="A95">
        <v>108071504</v>
      </c>
      <c r="B95" t="s">
        <v>107</v>
      </c>
      <c r="C95" t="s">
        <v>105</v>
      </c>
      <c r="D95" s="1">
        <v>6134308.5099999998</v>
      </c>
      <c r="E95" s="1">
        <v>6372792.6799999997</v>
      </c>
      <c r="F95" s="1">
        <f t="shared" si="2"/>
        <v>238484.16999999993</v>
      </c>
      <c r="G95" s="3">
        <f t="shared" si="3"/>
        <v>3.8877107274801856E-2</v>
      </c>
      <c r="H95" s="1">
        <v>665750.42000000004</v>
      </c>
      <c r="I95" s="1">
        <v>693314</v>
      </c>
      <c r="J95" s="1">
        <v>27563.579999999958</v>
      </c>
      <c r="K95" s="3">
        <v>4.140227204062441E-2</v>
      </c>
    </row>
    <row r="96" spans="1:11" x14ac:dyDescent="0.25">
      <c r="A96">
        <v>108073503</v>
      </c>
      <c r="B96" t="s">
        <v>108</v>
      </c>
      <c r="C96" t="s">
        <v>105</v>
      </c>
      <c r="D96" s="1">
        <v>13030840.640000001</v>
      </c>
      <c r="E96" s="1">
        <v>13513699.060000001</v>
      </c>
      <c r="F96" s="1">
        <f t="shared" si="2"/>
        <v>482858.41999999993</v>
      </c>
      <c r="G96" s="3">
        <f t="shared" si="3"/>
        <v>3.7055047585939929E-2</v>
      </c>
      <c r="H96" s="1">
        <v>2349405.58</v>
      </c>
      <c r="I96" s="1">
        <v>2400845</v>
      </c>
      <c r="J96" s="1">
        <v>51439.419999999925</v>
      </c>
      <c r="K96" s="3">
        <v>2.1894653029639916E-2</v>
      </c>
    </row>
    <row r="97" spans="1:11" x14ac:dyDescent="0.25">
      <c r="A97">
        <v>108077503</v>
      </c>
      <c r="B97" t="s">
        <v>109</v>
      </c>
      <c r="C97" t="s">
        <v>105</v>
      </c>
      <c r="D97" s="1">
        <v>8324088.8700000001</v>
      </c>
      <c r="E97" s="1">
        <v>8719874.5</v>
      </c>
      <c r="F97" s="1">
        <f t="shared" si="2"/>
        <v>395785.62999999989</v>
      </c>
      <c r="G97" s="3">
        <f t="shared" si="3"/>
        <v>4.7547021203294758E-2</v>
      </c>
      <c r="H97" s="1">
        <v>1282141.01</v>
      </c>
      <c r="I97" s="1">
        <v>1319938</v>
      </c>
      <c r="J97" s="1">
        <v>37796.989999999991</v>
      </c>
      <c r="K97" s="3">
        <v>2.947958898842179E-2</v>
      </c>
    </row>
    <row r="98" spans="1:11" x14ac:dyDescent="0.25">
      <c r="A98">
        <v>108078003</v>
      </c>
      <c r="B98" t="s">
        <v>110</v>
      </c>
      <c r="C98" t="s">
        <v>105</v>
      </c>
      <c r="D98" s="1">
        <v>9958875.3100000005</v>
      </c>
      <c r="E98" s="1">
        <v>10266657.770000001</v>
      </c>
      <c r="F98" s="1">
        <f t="shared" si="2"/>
        <v>307782.46000000089</v>
      </c>
      <c r="G98" s="3">
        <f t="shared" si="3"/>
        <v>3.0905343266116349E-2</v>
      </c>
      <c r="H98" s="1">
        <v>1598133.66</v>
      </c>
      <c r="I98" s="1">
        <v>1619985</v>
      </c>
      <c r="J98" s="1">
        <v>21851.340000000084</v>
      </c>
      <c r="K98" s="3">
        <v>1.3673036584436927E-2</v>
      </c>
    </row>
    <row r="99" spans="1:11" x14ac:dyDescent="0.25">
      <c r="A99">
        <v>108079004</v>
      </c>
      <c r="B99" t="s">
        <v>111</v>
      </c>
      <c r="C99" t="s">
        <v>105</v>
      </c>
      <c r="D99" s="1">
        <v>3882002.5199999996</v>
      </c>
      <c r="E99" s="1">
        <v>4059064.9499999997</v>
      </c>
      <c r="F99" s="1">
        <f t="shared" si="2"/>
        <v>177062.43000000017</v>
      </c>
      <c r="G99" s="3">
        <f t="shared" si="3"/>
        <v>4.5611106403918612E-2</v>
      </c>
      <c r="H99" s="1">
        <v>418964.65</v>
      </c>
      <c r="I99" s="1">
        <v>428885</v>
      </c>
      <c r="J99" s="1">
        <v>9920.3499999999767</v>
      </c>
      <c r="K99" s="3">
        <v>2.3678250659094929E-2</v>
      </c>
    </row>
    <row r="100" spans="1:11" x14ac:dyDescent="0.25">
      <c r="A100">
        <v>117080503</v>
      </c>
      <c r="B100" t="s">
        <v>112</v>
      </c>
      <c r="C100" t="s">
        <v>113</v>
      </c>
      <c r="D100" s="1">
        <v>13154675.939999999</v>
      </c>
      <c r="E100" s="1">
        <v>13651395.02</v>
      </c>
      <c r="F100" s="1">
        <f t="shared" si="2"/>
        <v>496719.08000000007</v>
      </c>
      <c r="G100" s="3">
        <f t="shared" si="3"/>
        <v>3.7759887226838068E-2</v>
      </c>
      <c r="H100" s="1">
        <v>1961378.64</v>
      </c>
      <c r="I100" s="1">
        <v>2044993</v>
      </c>
      <c r="J100" s="1">
        <v>83614.360000000102</v>
      </c>
      <c r="K100" s="3">
        <v>4.263040205230343E-2</v>
      </c>
    </row>
    <row r="101" spans="1:11" x14ac:dyDescent="0.25">
      <c r="A101">
        <v>117081003</v>
      </c>
      <c r="B101" t="s">
        <v>114</v>
      </c>
      <c r="C101" t="s">
        <v>113</v>
      </c>
      <c r="D101" s="1">
        <v>7677714.8399999999</v>
      </c>
      <c r="E101" s="1">
        <v>8332888.4100000001</v>
      </c>
      <c r="F101" s="1">
        <f t="shared" si="2"/>
        <v>655173.5700000003</v>
      </c>
      <c r="G101" s="3">
        <f t="shared" si="3"/>
        <v>8.533444959255615E-2</v>
      </c>
      <c r="H101" s="1">
        <v>820871.18</v>
      </c>
      <c r="I101" s="1">
        <v>848711</v>
      </c>
      <c r="J101" s="1">
        <v>27839.819999999949</v>
      </c>
      <c r="K101" s="3">
        <v>3.3914968241423642E-2</v>
      </c>
    </row>
    <row r="102" spans="1:11" x14ac:dyDescent="0.25">
      <c r="A102">
        <v>117083004</v>
      </c>
      <c r="B102" t="s">
        <v>115</v>
      </c>
      <c r="C102" t="s">
        <v>113</v>
      </c>
      <c r="D102" s="1">
        <v>6240694.96</v>
      </c>
      <c r="E102" s="1">
        <v>6466120.04</v>
      </c>
      <c r="F102" s="1">
        <f t="shared" si="2"/>
        <v>225425.08000000007</v>
      </c>
      <c r="G102" s="3">
        <f t="shared" si="3"/>
        <v>3.6121791153849329E-2</v>
      </c>
      <c r="H102" s="1">
        <v>663782.93000000005</v>
      </c>
      <c r="I102" s="1">
        <v>681820</v>
      </c>
      <c r="J102" s="1">
        <v>18037.069999999949</v>
      </c>
      <c r="K102" s="3">
        <v>2.7173145293145677E-2</v>
      </c>
    </row>
    <row r="103" spans="1:11" x14ac:dyDescent="0.25">
      <c r="A103">
        <v>117086003</v>
      </c>
      <c r="B103" t="s">
        <v>116</v>
      </c>
      <c r="C103" t="s">
        <v>113</v>
      </c>
      <c r="D103" s="1">
        <v>7171362.2999999998</v>
      </c>
      <c r="E103" s="1">
        <v>7199127.9499999993</v>
      </c>
      <c r="F103" s="1">
        <f t="shared" si="2"/>
        <v>27765.649999999441</v>
      </c>
      <c r="G103" s="3">
        <f t="shared" si="3"/>
        <v>3.8717399621546723E-3</v>
      </c>
      <c r="H103" s="1">
        <v>1006419.91</v>
      </c>
      <c r="I103" s="1">
        <v>1051438</v>
      </c>
      <c r="J103" s="1">
        <v>45018.089999999967</v>
      </c>
      <c r="K103" s="3">
        <v>4.4730921509690685E-2</v>
      </c>
    </row>
    <row r="104" spans="1:11" x14ac:dyDescent="0.25">
      <c r="A104">
        <v>117086503</v>
      </c>
      <c r="B104" t="s">
        <v>117</v>
      </c>
      <c r="C104" t="s">
        <v>113</v>
      </c>
      <c r="D104" s="1">
        <v>8350663.9199999999</v>
      </c>
      <c r="E104" s="1">
        <v>9353705.0199999996</v>
      </c>
      <c r="F104" s="1">
        <f t="shared" si="2"/>
        <v>1003041.0999999996</v>
      </c>
      <c r="G104" s="3">
        <f t="shared" si="3"/>
        <v>0.12011513211514799</v>
      </c>
      <c r="H104" s="1">
        <v>1309135.58</v>
      </c>
      <c r="I104" s="1">
        <v>1368649</v>
      </c>
      <c r="J104" s="1">
        <v>59513.419999999925</v>
      </c>
      <c r="K104" s="3">
        <v>4.5460089015379082E-2</v>
      </c>
    </row>
    <row r="105" spans="1:11" x14ac:dyDescent="0.25">
      <c r="A105">
        <v>117086653</v>
      </c>
      <c r="B105" t="s">
        <v>118</v>
      </c>
      <c r="C105" t="s">
        <v>113</v>
      </c>
      <c r="D105" s="1">
        <v>10078316.859999999</v>
      </c>
      <c r="E105" s="1">
        <v>10700703.119999999</v>
      </c>
      <c r="F105" s="1">
        <f t="shared" si="2"/>
        <v>622386.25999999978</v>
      </c>
      <c r="G105" s="3">
        <f t="shared" si="3"/>
        <v>6.1754980384690926E-2</v>
      </c>
      <c r="H105" s="1">
        <v>1293147.48</v>
      </c>
      <c r="I105" s="1">
        <v>1363361</v>
      </c>
      <c r="J105" s="1">
        <v>70213.520000000019</v>
      </c>
      <c r="K105" s="3">
        <v>5.4296606602055951E-2</v>
      </c>
    </row>
    <row r="106" spans="1:11" x14ac:dyDescent="0.25">
      <c r="A106">
        <v>117089003</v>
      </c>
      <c r="B106" t="s">
        <v>119</v>
      </c>
      <c r="C106" t="s">
        <v>113</v>
      </c>
      <c r="D106" s="1">
        <v>7652224.5999999996</v>
      </c>
      <c r="E106" s="1">
        <v>8518525.7999999989</v>
      </c>
      <c r="F106" s="1">
        <f t="shared" si="2"/>
        <v>866301.19999999925</v>
      </c>
      <c r="G106" s="3">
        <f t="shared" si="3"/>
        <v>0.11320906602767505</v>
      </c>
      <c r="H106" s="1">
        <v>1135945.94</v>
      </c>
      <c r="I106" s="1">
        <v>1207194</v>
      </c>
      <c r="J106" s="1">
        <v>71248.060000000056</v>
      </c>
      <c r="K106" s="3">
        <v>6.2721347461306171E-2</v>
      </c>
    </row>
    <row r="107" spans="1:11" x14ac:dyDescent="0.25">
      <c r="A107">
        <v>122091002</v>
      </c>
      <c r="B107" t="s">
        <v>120</v>
      </c>
      <c r="C107" t="s">
        <v>121</v>
      </c>
      <c r="D107" s="1">
        <v>17300278.149999999</v>
      </c>
      <c r="E107" s="1">
        <v>20249511.469999999</v>
      </c>
      <c r="F107" s="1">
        <f t="shared" si="2"/>
        <v>2949233.3200000003</v>
      </c>
      <c r="G107" s="3">
        <f t="shared" si="3"/>
        <v>0.17047317357726993</v>
      </c>
      <c r="H107" s="1">
        <v>5062946.0199999996</v>
      </c>
      <c r="I107" s="1">
        <v>5345412</v>
      </c>
      <c r="J107" s="1">
        <v>282465.98000000045</v>
      </c>
      <c r="K107" s="3">
        <v>5.579083381181308E-2</v>
      </c>
    </row>
    <row r="108" spans="1:11" x14ac:dyDescent="0.25">
      <c r="A108">
        <v>122091303</v>
      </c>
      <c r="B108" t="s">
        <v>122</v>
      </c>
      <c r="C108" t="s">
        <v>121</v>
      </c>
      <c r="D108" s="1">
        <v>7680692.3399999999</v>
      </c>
      <c r="E108" s="1">
        <v>7822616.8200000003</v>
      </c>
      <c r="F108" s="1">
        <f t="shared" si="2"/>
        <v>141924.48000000045</v>
      </c>
      <c r="G108" s="3">
        <f t="shared" si="3"/>
        <v>1.8478084229578768E-2</v>
      </c>
      <c r="H108" s="1">
        <v>1226118.8400000001</v>
      </c>
      <c r="I108" s="1">
        <v>1285594</v>
      </c>
      <c r="J108" s="1">
        <v>59475.159999999916</v>
      </c>
      <c r="K108" s="3">
        <v>4.8506847835402246E-2</v>
      </c>
    </row>
    <row r="109" spans="1:11" x14ac:dyDescent="0.25">
      <c r="A109">
        <v>122091352</v>
      </c>
      <c r="B109" t="s">
        <v>123</v>
      </c>
      <c r="C109" t="s">
        <v>121</v>
      </c>
      <c r="D109" s="1">
        <v>24530115.57</v>
      </c>
      <c r="E109" s="1">
        <v>26549657.810000002</v>
      </c>
      <c r="F109" s="1">
        <f t="shared" si="2"/>
        <v>2019542.2400000021</v>
      </c>
      <c r="G109" s="3">
        <f t="shared" si="3"/>
        <v>8.2329096014120487E-2</v>
      </c>
      <c r="H109" s="1">
        <v>5421318.9500000002</v>
      </c>
      <c r="I109" s="1">
        <v>5836266</v>
      </c>
      <c r="J109" s="1">
        <v>414947.04999999981</v>
      </c>
      <c r="K109" s="3">
        <v>7.653987043134583E-2</v>
      </c>
    </row>
    <row r="110" spans="1:11" x14ac:dyDescent="0.25">
      <c r="A110">
        <v>122092002</v>
      </c>
      <c r="B110" t="s">
        <v>124</v>
      </c>
      <c r="C110" t="s">
        <v>121</v>
      </c>
      <c r="D110" s="1">
        <v>14174166.32</v>
      </c>
      <c r="E110" s="1">
        <v>15145912.91</v>
      </c>
      <c r="F110" s="1">
        <f t="shared" si="2"/>
        <v>971746.58999999985</v>
      </c>
      <c r="G110" s="3">
        <f t="shared" si="3"/>
        <v>6.8557583427594479E-2</v>
      </c>
      <c r="H110" s="1">
        <v>3397497.89</v>
      </c>
      <c r="I110" s="1">
        <v>3465707</v>
      </c>
      <c r="J110" s="1">
        <v>68209.10999999987</v>
      </c>
      <c r="K110" s="3">
        <v>2.0076277368931601E-2</v>
      </c>
    </row>
    <row r="111" spans="1:11" x14ac:dyDescent="0.25">
      <c r="A111">
        <v>122092102</v>
      </c>
      <c r="B111" t="s">
        <v>125</v>
      </c>
      <c r="C111" t="s">
        <v>121</v>
      </c>
      <c r="D111" s="1">
        <v>21313892.539999999</v>
      </c>
      <c r="E111" s="1">
        <v>22833689.309999999</v>
      </c>
      <c r="F111" s="1">
        <f t="shared" si="2"/>
        <v>1519796.7699999996</v>
      </c>
      <c r="G111" s="3">
        <f t="shared" si="3"/>
        <v>7.1305453339777405E-2</v>
      </c>
      <c r="H111" s="1">
        <v>7612233.1600000001</v>
      </c>
      <c r="I111" s="1">
        <v>7726856</v>
      </c>
      <c r="J111" s="1">
        <v>114622.83999999985</v>
      </c>
      <c r="K111" s="3">
        <v>1.505771533671728E-2</v>
      </c>
    </row>
    <row r="112" spans="1:11" x14ac:dyDescent="0.25">
      <c r="A112">
        <v>122092353</v>
      </c>
      <c r="B112" t="s">
        <v>126</v>
      </c>
      <c r="C112" t="s">
        <v>121</v>
      </c>
      <c r="D112" s="1">
        <v>16002356.890000001</v>
      </c>
      <c r="E112" s="1">
        <v>17060371.810000002</v>
      </c>
      <c r="F112" s="1">
        <f t="shared" si="2"/>
        <v>1058014.9200000018</v>
      </c>
      <c r="G112" s="3">
        <f t="shared" si="3"/>
        <v>6.6116193212836266E-2</v>
      </c>
      <c r="H112" s="1">
        <v>6494199.6600000001</v>
      </c>
      <c r="I112" s="1">
        <v>6589664</v>
      </c>
      <c r="J112" s="1">
        <v>95464.339999999851</v>
      </c>
      <c r="K112" s="3">
        <v>1.4699939176184776E-2</v>
      </c>
    </row>
    <row r="113" spans="1:11" x14ac:dyDescent="0.25">
      <c r="A113">
        <v>122097203</v>
      </c>
      <c r="B113" t="s">
        <v>127</v>
      </c>
      <c r="C113" t="s">
        <v>121</v>
      </c>
      <c r="D113" s="1">
        <v>3359481.78</v>
      </c>
      <c r="E113" s="1">
        <v>3466212.79</v>
      </c>
      <c r="F113" s="1">
        <f t="shared" si="2"/>
        <v>106731.01000000024</v>
      </c>
      <c r="G113" s="3">
        <f t="shared" si="3"/>
        <v>3.1770081515369981E-2</v>
      </c>
      <c r="H113" s="1">
        <v>902709.79</v>
      </c>
      <c r="I113" s="1">
        <v>937471</v>
      </c>
      <c r="J113" s="1">
        <v>34761.209999999963</v>
      </c>
      <c r="K113" s="3">
        <v>3.8507624914536444E-2</v>
      </c>
    </row>
    <row r="114" spans="1:11" x14ac:dyDescent="0.25">
      <c r="A114">
        <v>122097502</v>
      </c>
      <c r="B114" t="s">
        <v>128</v>
      </c>
      <c r="C114" t="s">
        <v>121</v>
      </c>
      <c r="D114" s="1">
        <v>16078463.140000001</v>
      </c>
      <c r="E114" s="1">
        <v>18172040.300000001</v>
      </c>
      <c r="F114" s="1">
        <f t="shared" si="2"/>
        <v>2093577.1600000001</v>
      </c>
      <c r="G114" s="3">
        <f t="shared" si="3"/>
        <v>0.13021002951405217</v>
      </c>
      <c r="H114" s="1">
        <v>7124411.0599999996</v>
      </c>
      <c r="I114" s="1">
        <v>7355607</v>
      </c>
      <c r="J114" s="1">
        <v>231195.94000000041</v>
      </c>
      <c r="K114" s="3">
        <v>3.2451235344637792E-2</v>
      </c>
    </row>
    <row r="115" spans="1:11" x14ac:dyDescent="0.25">
      <c r="A115">
        <v>122097604</v>
      </c>
      <c r="B115" t="s">
        <v>129</v>
      </c>
      <c r="C115" t="s">
        <v>121</v>
      </c>
      <c r="D115" s="1">
        <v>1370216.83</v>
      </c>
      <c r="E115" s="1">
        <v>1407545.9700000002</v>
      </c>
      <c r="F115" s="1">
        <f t="shared" si="2"/>
        <v>37329.14000000013</v>
      </c>
      <c r="G115" s="3">
        <f t="shared" si="3"/>
        <v>2.7243235656359679E-2</v>
      </c>
      <c r="H115" s="1">
        <v>522417.6</v>
      </c>
      <c r="I115" s="1">
        <v>531533</v>
      </c>
      <c r="J115" s="1">
        <v>9115.4000000000233</v>
      </c>
      <c r="K115" s="3">
        <v>1.7448493312629636E-2</v>
      </c>
    </row>
    <row r="116" spans="1:11" x14ac:dyDescent="0.25">
      <c r="A116">
        <v>122098003</v>
      </c>
      <c r="B116" t="s">
        <v>130</v>
      </c>
      <c r="C116" t="s">
        <v>121</v>
      </c>
      <c r="D116" s="1">
        <v>3183261.77</v>
      </c>
      <c r="E116" s="1">
        <v>3298078.27</v>
      </c>
      <c r="F116" s="1">
        <f t="shared" si="2"/>
        <v>114816.5</v>
      </c>
      <c r="G116" s="3">
        <f t="shared" si="3"/>
        <v>3.6068821320968524E-2</v>
      </c>
      <c r="H116" s="1">
        <v>1033000.2</v>
      </c>
      <c r="I116" s="1">
        <v>1044321</v>
      </c>
      <c r="J116" s="1">
        <v>11320.800000000047</v>
      </c>
      <c r="K116" s="3">
        <v>1.0959145990484849E-2</v>
      </c>
    </row>
    <row r="117" spans="1:11" x14ac:dyDescent="0.25">
      <c r="A117">
        <v>122098103</v>
      </c>
      <c r="B117" t="s">
        <v>131</v>
      </c>
      <c r="C117" t="s">
        <v>121</v>
      </c>
      <c r="D117" s="1">
        <v>12461456.630000001</v>
      </c>
      <c r="E117" s="1">
        <v>13220881.98</v>
      </c>
      <c r="F117" s="1">
        <f t="shared" si="2"/>
        <v>759425.34999999963</v>
      </c>
      <c r="G117" s="3">
        <f t="shared" si="3"/>
        <v>6.094194062127066E-2</v>
      </c>
      <c r="H117" s="1">
        <v>3883635.44</v>
      </c>
      <c r="I117" s="1">
        <v>3987529</v>
      </c>
      <c r="J117" s="1">
        <v>103893.56000000006</v>
      </c>
      <c r="K117" s="3">
        <v>2.6751625276135615E-2</v>
      </c>
    </row>
    <row r="118" spans="1:11" x14ac:dyDescent="0.25">
      <c r="A118">
        <v>122098202</v>
      </c>
      <c r="B118" t="s">
        <v>132</v>
      </c>
      <c r="C118" t="s">
        <v>121</v>
      </c>
      <c r="D118" s="1">
        <v>18355884.879999999</v>
      </c>
      <c r="E118" s="1">
        <v>19831516.039999999</v>
      </c>
      <c r="F118" s="1">
        <f t="shared" si="2"/>
        <v>1475631.1600000001</v>
      </c>
      <c r="G118" s="3">
        <f t="shared" si="3"/>
        <v>8.039008577613177E-2</v>
      </c>
      <c r="H118" s="1">
        <v>6258003.3399999999</v>
      </c>
      <c r="I118" s="1">
        <v>6371408</v>
      </c>
      <c r="J118" s="1">
        <v>113404.66000000015</v>
      </c>
      <c r="K118" s="3">
        <v>1.8121540344208278E-2</v>
      </c>
    </row>
    <row r="119" spans="1:11" x14ac:dyDescent="0.25">
      <c r="A119">
        <v>122098403</v>
      </c>
      <c r="B119" t="s">
        <v>133</v>
      </c>
      <c r="C119" t="s">
        <v>121</v>
      </c>
      <c r="D119" s="1">
        <v>12047958.43</v>
      </c>
      <c r="E119" s="1">
        <v>13078434.699999999</v>
      </c>
      <c r="F119" s="1">
        <f t="shared" si="2"/>
        <v>1030476.2699999996</v>
      </c>
      <c r="G119" s="3">
        <f t="shared" si="3"/>
        <v>8.5531194018238291E-2</v>
      </c>
      <c r="H119" s="1">
        <v>3183118.01</v>
      </c>
      <c r="I119" s="1">
        <v>3341256</v>
      </c>
      <c r="J119" s="1">
        <v>158137.99000000022</v>
      </c>
      <c r="K119" s="3">
        <v>4.9680215908803275E-2</v>
      </c>
    </row>
    <row r="120" spans="1:11" x14ac:dyDescent="0.25">
      <c r="A120">
        <v>104101252</v>
      </c>
      <c r="B120" t="s">
        <v>134</v>
      </c>
      <c r="C120" t="s">
        <v>135</v>
      </c>
      <c r="D120" s="1">
        <v>27524308.850000001</v>
      </c>
      <c r="E120" s="1">
        <v>28942950.510000002</v>
      </c>
      <c r="F120" s="1">
        <f t="shared" si="2"/>
        <v>1418641.6600000001</v>
      </c>
      <c r="G120" s="3">
        <f t="shared" si="3"/>
        <v>5.1541409004353625E-2</v>
      </c>
      <c r="H120" s="1">
        <v>5164216.2</v>
      </c>
      <c r="I120" s="1">
        <v>5321263</v>
      </c>
      <c r="J120" s="1">
        <v>157046.79999999981</v>
      </c>
      <c r="K120" s="3">
        <v>3.0410578085402352E-2</v>
      </c>
    </row>
    <row r="121" spans="1:11" x14ac:dyDescent="0.25">
      <c r="A121">
        <v>104103603</v>
      </c>
      <c r="B121" t="s">
        <v>136</v>
      </c>
      <c r="C121" t="s">
        <v>135</v>
      </c>
      <c r="D121" s="1">
        <v>10252526.16</v>
      </c>
      <c r="E121" s="1">
        <v>10578987.83</v>
      </c>
      <c r="F121" s="1">
        <f t="shared" si="2"/>
        <v>326461.66999999993</v>
      </c>
      <c r="G121" s="3">
        <f t="shared" si="3"/>
        <v>3.1842071398333296E-2</v>
      </c>
      <c r="H121" s="1">
        <v>1314871.3999999999</v>
      </c>
      <c r="I121" s="1">
        <v>1339284</v>
      </c>
      <c r="J121" s="1">
        <v>24412.600000000093</v>
      </c>
      <c r="K121" s="3">
        <v>1.8566530536750663E-2</v>
      </c>
    </row>
    <row r="122" spans="1:11" x14ac:dyDescent="0.25">
      <c r="A122">
        <v>104107803</v>
      </c>
      <c r="B122" t="s">
        <v>137</v>
      </c>
      <c r="C122" t="s">
        <v>135</v>
      </c>
      <c r="D122" s="1">
        <v>8432576.7300000004</v>
      </c>
      <c r="E122" s="1">
        <v>8685839.4299999997</v>
      </c>
      <c r="F122" s="1">
        <f t="shared" si="2"/>
        <v>253262.69999999925</v>
      </c>
      <c r="G122" s="3">
        <f t="shared" si="3"/>
        <v>3.0033844708342101E-2</v>
      </c>
      <c r="H122" s="1">
        <v>1585698.99</v>
      </c>
      <c r="I122" s="1">
        <v>1610125</v>
      </c>
      <c r="J122" s="1">
        <v>24426.010000000009</v>
      </c>
      <c r="K122" s="3">
        <v>1.5403938675649915E-2</v>
      </c>
    </row>
    <row r="123" spans="1:11" x14ac:dyDescent="0.25">
      <c r="A123">
        <v>104105003</v>
      </c>
      <c r="B123" t="s">
        <v>138</v>
      </c>
      <c r="C123" t="s">
        <v>135</v>
      </c>
      <c r="D123" s="1">
        <v>6714667.1799999997</v>
      </c>
      <c r="E123" s="1">
        <v>7092003.2999999998</v>
      </c>
      <c r="F123" s="1">
        <f t="shared" si="2"/>
        <v>377336.12000000011</v>
      </c>
      <c r="G123" s="3">
        <f t="shared" si="3"/>
        <v>5.6195803884951469E-2</v>
      </c>
      <c r="H123" s="1">
        <v>1244107.53</v>
      </c>
      <c r="I123" s="1">
        <v>1282600</v>
      </c>
      <c r="J123" s="1">
        <v>38492.469999999972</v>
      </c>
      <c r="K123" s="3">
        <v>3.093982559530041E-2</v>
      </c>
    </row>
    <row r="124" spans="1:11" x14ac:dyDescent="0.25">
      <c r="A124">
        <v>104105353</v>
      </c>
      <c r="B124" t="s">
        <v>139</v>
      </c>
      <c r="C124" t="s">
        <v>135</v>
      </c>
      <c r="D124" s="1">
        <v>8132799.5899999999</v>
      </c>
      <c r="E124" s="1">
        <v>8502702.9600000009</v>
      </c>
      <c r="F124" s="1">
        <f t="shared" si="2"/>
        <v>369903.37000000104</v>
      </c>
      <c r="G124" s="3">
        <f t="shared" si="3"/>
        <v>4.5482907319495509E-2</v>
      </c>
      <c r="H124" s="1">
        <v>1196161.28</v>
      </c>
      <c r="I124" s="1">
        <v>1219211</v>
      </c>
      <c r="J124" s="1">
        <v>23049.719999999972</v>
      </c>
      <c r="K124" s="3">
        <v>1.9269742621998241E-2</v>
      </c>
    </row>
    <row r="125" spans="1:11" x14ac:dyDescent="0.25">
      <c r="A125">
        <v>104107903</v>
      </c>
      <c r="B125" t="s">
        <v>140</v>
      </c>
      <c r="C125" t="s">
        <v>135</v>
      </c>
      <c r="D125" s="1">
        <v>15563536.189999999</v>
      </c>
      <c r="E125" s="1">
        <v>16771410.07</v>
      </c>
      <c r="F125" s="1">
        <f t="shared" si="2"/>
        <v>1207873.8800000008</v>
      </c>
      <c r="G125" s="3">
        <f t="shared" si="3"/>
        <v>7.7609218448445733E-2</v>
      </c>
      <c r="H125" s="1">
        <v>3867998.73</v>
      </c>
      <c r="I125" s="1">
        <v>3958634</v>
      </c>
      <c r="J125" s="1">
        <v>90635.270000000019</v>
      </c>
      <c r="K125" s="3">
        <v>2.3432083701847548E-2</v>
      </c>
    </row>
    <row r="126" spans="1:11" x14ac:dyDescent="0.25">
      <c r="A126">
        <v>104107503</v>
      </c>
      <c r="B126" t="s">
        <v>141</v>
      </c>
      <c r="C126" t="s">
        <v>135</v>
      </c>
      <c r="D126" s="1">
        <v>9108104.7599999998</v>
      </c>
      <c r="E126" s="1">
        <v>9788274.6500000004</v>
      </c>
      <c r="F126" s="1">
        <f t="shared" si="2"/>
        <v>680169.8900000006</v>
      </c>
      <c r="G126" s="3">
        <f t="shared" si="3"/>
        <v>7.4677433771633592E-2</v>
      </c>
      <c r="H126" s="1">
        <v>1652815.54</v>
      </c>
      <c r="I126" s="1">
        <v>1703440</v>
      </c>
      <c r="J126" s="1">
        <v>50624.459999999963</v>
      </c>
      <c r="K126" s="3">
        <v>3.0629225569841847E-2</v>
      </c>
    </row>
    <row r="127" spans="1:11" x14ac:dyDescent="0.25">
      <c r="A127">
        <v>108110603</v>
      </c>
      <c r="B127" t="s">
        <v>142</v>
      </c>
      <c r="C127" t="s">
        <v>143</v>
      </c>
      <c r="D127" s="1">
        <v>6248465.8099999996</v>
      </c>
      <c r="E127" s="1">
        <v>6687122.7299999995</v>
      </c>
      <c r="F127" s="1">
        <f t="shared" si="2"/>
        <v>438656.91999999993</v>
      </c>
      <c r="G127" s="3">
        <f t="shared" si="3"/>
        <v>7.0202339796430757E-2</v>
      </c>
      <c r="H127" s="1">
        <v>645766.67000000004</v>
      </c>
      <c r="I127" s="1">
        <v>668340</v>
      </c>
      <c r="J127" s="1">
        <v>22573.329999999958</v>
      </c>
      <c r="K127" s="3">
        <v>3.4955861069757531E-2</v>
      </c>
    </row>
    <row r="128" spans="1:11" x14ac:dyDescent="0.25">
      <c r="A128">
        <v>108111203</v>
      </c>
      <c r="B128" t="s">
        <v>144</v>
      </c>
      <c r="C128" t="s">
        <v>143</v>
      </c>
      <c r="D128" s="1">
        <v>10175505.02</v>
      </c>
      <c r="E128" s="1">
        <v>10526643.469999999</v>
      </c>
      <c r="F128" s="1">
        <f t="shared" si="2"/>
        <v>351138.44999999925</v>
      </c>
      <c r="G128" s="3">
        <f t="shared" si="3"/>
        <v>3.4508208615674121E-2</v>
      </c>
      <c r="H128" s="1">
        <v>1130173.4399999999</v>
      </c>
      <c r="I128" s="1">
        <v>1165878</v>
      </c>
      <c r="J128" s="1">
        <v>35704.560000000056</v>
      </c>
      <c r="K128" s="3">
        <v>3.159210678318547E-2</v>
      </c>
    </row>
    <row r="129" spans="1:11" x14ac:dyDescent="0.25">
      <c r="A129">
        <v>108111303</v>
      </c>
      <c r="B129" t="s">
        <v>145</v>
      </c>
      <c r="C129" t="s">
        <v>143</v>
      </c>
      <c r="D129" s="1">
        <v>7906947.9199999999</v>
      </c>
      <c r="E129" s="1">
        <v>8187600.4100000001</v>
      </c>
      <c r="F129" s="1">
        <f t="shared" si="2"/>
        <v>280652.49000000022</v>
      </c>
      <c r="G129" s="3">
        <f t="shared" si="3"/>
        <v>3.5494414891757656E-2</v>
      </c>
      <c r="H129" s="1">
        <v>1205325.82</v>
      </c>
      <c r="I129" s="1">
        <v>1241365</v>
      </c>
      <c r="J129" s="1">
        <v>36039.179999999935</v>
      </c>
      <c r="K129" s="3">
        <v>2.9899948546692489E-2</v>
      </c>
    </row>
    <row r="130" spans="1:11" x14ac:dyDescent="0.25">
      <c r="A130">
        <v>108111403</v>
      </c>
      <c r="B130" t="s">
        <v>146</v>
      </c>
      <c r="C130" t="s">
        <v>143</v>
      </c>
      <c r="D130" s="1">
        <v>6239652.9500000002</v>
      </c>
      <c r="E130" s="1">
        <v>6433988.0499999998</v>
      </c>
      <c r="F130" s="1">
        <f t="shared" ref="F130:F193" si="4">E130-D130</f>
        <v>194335.09999999963</v>
      </c>
      <c r="G130" s="3">
        <f t="shared" ref="G130:G193" si="5">F130/D130</f>
        <v>3.1145177713770063E-2</v>
      </c>
      <c r="H130" s="1">
        <v>673121.07</v>
      </c>
      <c r="I130" s="1">
        <v>701492</v>
      </c>
      <c r="J130" s="1">
        <v>28370.930000000051</v>
      </c>
      <c r="K130" s="3">
        <v>4.2148331502979176E-2</v>
      </c>
    </row>
    <row r="131" spans="1:11" x14ac:dyDescent="0.25">
      <c r="A131">
        <v>108112003</v>
      </c>
      <c r="B131" t="s">
        <v>147</v>
      </c>
      <c r="C131" t="s">
        <v>143</v>
      </c>
      <c r="D131" s="1">
        <v>6265739.6600000001</v>
      </c>
      <c r="E131" s="1">
        <v>6836243.1400000006</v>
      </c>
      <c r="F131" s="1">
        <f t="shared" si="4"/>
        <v>570503.48000000045</v>
      </c>
      <c r="G131" s="3">
        <f t="shared" si="5"/>
        <v>9.1051258264375518E-2</v>
      </c>
      <c r="H131" s="1">
        <v>706456.55</v>
      </c>
      <c r="I131" s="1">
        <v>729514</v>
      </c>
      <c r="J131" s="1">
        <v>23057.449999999953</v>
      </c>
      <c r="K131" s="3">
        <v>3.2638171448760654E-2</v>
      </c>
    </row>
    <row r="132" spans="1:11" x14ac:dyDescent="0.25">
      <c r="A132">
        <v>108112203</v>
      </c>
      <c r="B132" t="s">
        <v>148</v>
      </c>
      <c r="C132" t="s">
        <v>143</v>
      </c>
      <c r="D132" s="1">
        <v>13199804.310000001</v>
      </c>
      <c r="E132" s="1">
        <v>13519555.960000001</v>
      </c>
      <c r="F132" s="1">
        <f t="shared" si="4"/>
        <v>319751.65000000037</v>
      </c>
      <c r="G132" s="3">
        <f t="shared" si="5"/>
        <v>2.4223968968824838E-2</v>
      </c>
      <c r="H132" s="1">
        <v>1527441.24</v>
      </c>
      <c r="I132" s="1">
        <v>1561910</v>
      </c>
      <c r="J132" s="1">
        <v>34468.760000000009</v>
      </c>
      <c r="K132" s="3">
        <v>2.2566341079019191E-2</v>
      </c>
    </row>
    <row r="133" spans="1:11" x14ac:dyDescent="0.25">
      <c r="A133">
        <v>108112502</v>
      </c>
      <c r="B133" t="s">
        <v>149</v>
      </c>
      <c r="C133" t="s">
        <v>143</v>
      </c>
      <c r="D133" s="1">
        <v>24978322.16</v>
      </c>
      <c r="E133" s="1">
        <v>28003918.66</v>
      </c>
      <c r="F133" s="1">
        <f t="shared" si="4"/>
        <v>3025596.5</v>
      </c>
      <c r="G133" s="3">
        <f t="shared" si="5"/>
        <v>0.12112889251004839</v>
      </c>
      <c r="H133" s="1">
        <v>3043509.65</v>
      </c>
      <c r="I133" s="1">
        <v>3200339</v>
      </c>
      <c r="J133" s="1">
        <v>156829.35000000009</v>
      </c>
      <c r="K133" s="3">
        <v>5.152911212225008E-2</v>
      </c>
    </row>
    <row r="134" spans="1:11" x14ac:dyDescent="0.25">
      <c r="A134">
        <v>108114503</v>
      </c>
      <c r="B134" t="s">
        <v>150</v>
      </c>
      <c r="C134" t="s">
        <v>143</v>
      </c>
      <c r="D134" s="1">
        <v>9477291.6199999992</v>
      </c>
      <c r="E134" s="1">
        <v>9940285.5899999999</v>
      </c>
      <c r="F134" s="1">
        <f t="shared" si="4"/>
        <v>462993.97000000067</v>
      </c>
      <c r="G134" s="3">
        <f t="shared" si="5"/>
        <v>4.8852983380076757E-2</v>
      </c>
      <c r="H134" s="1">
        <v>909127.12</v>
      </c>
      <c r="I134" s="1">
        <v>932751</v>
      </c>
      <c r="J134" s="1">
        <v>23623.880000000005</v>
      </c>
      <c r="K134" s="3">
        <v>2.5985232956200893E-2</v>
      </c>
    </row>
    <row r="135" spans="1:11" x14ac:dyDescent="0.25">
      <c r="A135">
        <v>108116003</v>
      </c>
      <c r="B135" t="s">
        <v>151</v>
      </c>
      <c r="C135" t="s">
        <v>143</v>
      </c>
      <c r="D135" s="1">
        <v>10127672.92</v>
      </c>
      <c r="E135" s="1">
        <v>10401960.73</v>
      </c>
      <c r="F135" s="1">
        <f t="shared" si="4"/>
        <v>274287.81000000052</v>
      </c>
      <c r="G135" s="3">
        <f t="shared" si="5"/>
        <v>2.708300437490832E-2</v>
      </c>
      <c r="H135" s="1">
        <v>1380060.34</v>
      </c>
      <c r="I135" s="1">
        <v>1408144</v>
      </c>
      <c r="J135" s="1">
        <v>28083.659999999916</v>
      </c>
      <c r="K135" s="3">
        <v>2.0349588482486147E-2</v>
      </c>
    </row>
    <row r="136" spans="1:11" x14ac:dyDescent="0.25">
      <c r="A136">
        <v>108116303</v>
      </c>
      <c r="B136" t="s">
        <v>152</v>
      </c>
      <c r="C136" t="s">
        <v>143</v>
      </c>
      <c r="D136" s="1">
        <v>7164253.6900000004</v>
      </c>
      <c r="E136" s="1">
        <v>7427565.5300000003</v>
      </c>
      <c r="F136" s="1">
        <f t="shared" si="4"/>
        <v>263311.83999999985</v>
      </c>
      <c r="G136" s="3">
        <f t="shared" si="5"/>
        <v>3.6753561695830994E-2</v>
      </c>
      <c r="H136" s="1">
        <v>704899.83</v>
      </c>
      <c r="I136" s="1">
        <v>731663</v>
      </c>
      <c r="J136" s="1">
        <v>26763.170000000042</v>
      </c>
      <c r="K136" s="3">
        <v>3.7967337855649708E-2</v>
      </c>
    </row>
    <row r="137" spans="1:11" x14ac:dyDescent="0.25">
      <c r="A137">
        <v>108116503</v>
      </c>
      <c r="B137" t="s">
        <v>153</v>
      </c>
      <c r="C137" t="s">
        <v>143</v>
      </c>
      <c r="D137" s="1">
        <v>3879068.99</v>
      </c>
      <c r="E137" s="1">
        <v>4128104.3200000003</v>
      </c>
      <c r="F137" s="1">
        <f t="shared" si="4"/>
        <v>249035.33000000007</v>
      </c>
      <c r="G137" s="3">
        <f t="shared" si="5"/>
        <v>6.4199768202627419E-2</v>
      </c>
      <c r="H137" s="1">
        <v>830077.37</v>
      </c>
      <c r="I137" s="1">
        <v>853329</v>
      </c>
      <c r="J137" s="1">
        <v>23251.630000000005</v>
      </c>
      <c r="K137" s="3">
        <v>2.801140091314621E-2</v>
      </c>
    </row>
    <row r="138" spans="1:11" x14ac:dyDescent="0.25">
      <c r="A138">
        <v>108118503</v>
      </c>
      <c r="B138" t="s">
        <v>154</v>
      </c>
      <c r="C138" t="s">
        <v>143</v>
      </c>
      <c r="D138" s="1">
        <v>4567626.93</v>
      </c>
      <c r="E138" s="1">
        <v>4922700.43</v>
      </c>
      <c r="F138" s="1">
        <f t="shared" si="4"/>
        <v>355073.5</v>
      </c>
      <c r="G138" s="3">
        <f t="shared" si="5"/>
        <v>7.7736974897816363E-2</v>
      </c>
      <c r="H138" s="1">
        <v>1029578.23</v>
      </c>
      <c r="I138" s="1">
        <v>1111999</v>
      </c>
      <c r="J138" s="1">
        <v>82420.770000000019</v>
      </c>
      <c r="K138" s="3">
        <v>8.005294556393254E-2</v>
      </c>
    </row>
    <row r="139" spans="1:11" x14ac:dyDescent="0.25">
      <c r="A139">
        <v>109122703</v>
      </c>
      <c r="B139" t="s">
        <v>155</v>
      </c>
      <c r="C139" t="s">
        <v>156</v>
      </c>
      <c r="D139" s="1">
        <v>6301710.9099999992</v>
      </c>
      <c r="E139" s="1">
        <v>6728156.8299999991</v>
      </c>
      <c r="F139" s="1">
        <f t="shared" si="4"/>
        <v>426445.91999999993</v>
      </c>
      <c r="G139" s="3">
        <f t="shared" si="5"/>
        <v>6.7671450831437774E-2</v>
      </c>
      <c r="H139" s="1">
        <v>789719.55</v>
      </c>
      <c r="I139" s="1">
        <v>808534</v>
      </c>
      <c r="J139" s="1">
        <v>18814.449999999953</v>
      </c>
      <c r="K139" s="3">
        <v>2.3824217090738037E-2</v>
      </c>
    </row>
    <row r="140" spans="1:11" x14ac:dyDescent="0.25">
      <c r="A140">
        <v>121135003</v>
      </c>
      <c r="B140" t="s">
        <v>157</v>
      </c>
      <c r="C140" t="s">
        <v>158</v>
      </c>
      <c r="D140" s="1">
        <v>4629743.5999999996</v>
      </c>
      <c r="E140" s="1">
        <v>5644445.3300000001</v>
      </c>
      <c r="F140" s="1">
        <f t="shared" si="4"/>
        <v>1014701.7300000004</v>
      </c>
      <c r="G140" s="3">
        <f t="shared" si="5"/>
        <v>0.21917017823622037</v>
      </c>
      <c r="H140" s="1">
        <v>1094433.4099999999</v>
      </c>
      <c r="I140" s="1">
        <v>1117794</v>
      </c>
      <c r="J140" s="1">
        <v>23360.590000000084</v>
      </c>
      <c r="K140" s="3">
        <v>2.1344916727277254E-2</v>
      </c>
    </row>
    <row r="141" spans="1:11" x14ac:dyDescent="0.25">
      <c r="A141">
        <v>121135503</v>
      </c>
      <c r="B141" t="s">
        <v>159</v>
      </c>
      <c r="C141" t="s">
        <v>158</v>
      </c>
      <c r="D141" s="1">
        <v>10111510.640000001</v>
      </c>
      <c r="E141" s="1">
        <v>11202211.130000001</v>
      </c>
      <c r="F141" s="1">
        <f t="shared" si="4"/>
        <v>1090700.4900000002</v>
      </c>
      <c r="G141" s="3">
        <f t="shared" si="5"/>
        <v>0.10786721478443702</v>
      </c>
      <c r="H141" s="1">
        <v>1928397.76</v>
      </c>
      <c r="I141" s="1">
        <v>2049175</v>
      </c>
      <c r="J141" s="1">
        <v>120777.23999999999</v>
      </c>
      <c r="K141" s="3">
        <v>6.2630875489089965E-2</v>
      </c>
    </row>
    <row r="142" spans="1:11" x14ac:dyDescent="0.25">
      <c r="A142">
        <v>121136503</v>
      </c>
      <c r="B142" t="s">
        <v>160</v>
      </c>
      <c r="C142" t="s">
        <v>158</v>
      </c>
      <c r="D142" s="1">
        <v>7265503.3200000003</v>
      </c>
      <c r="E142" s="1">
        <v>8254760.6699999999</v>
      </c>
      <c r="F142" s="1">
        <f t="shared" si="4"/>
        <v>989257.34999999963</v>
      </c>
      <c r="G142" s="3">
        <f t="shared" si="5"/>
        <v>0.1361581306111081</v>
      </c>
      <c r="H142" s="1">
        <v>1502381.22</v>
      </c>
      <c r="I142" s="1">
        <v>1601933</v>
      </c>
      <c r="J142" s="1">
        <v>99551.780000000028</v>
      </c>
      <c r="K142" s="3">
        <v>6.6262662681579598E-2</v>
      </c>
    </row>
    <row r="143" spans="1:11" x14ac:dyDescent="0.25">
      <c r="A143">
        <v>121136603</v>
      </c>
      <c r="B143" t="s">
        <v>161</v>
      </c>
      <c r="C143" t="s">
        <v>158</v>
      </c>
      <c r="D143" s="1">
        <v>11998072.969999999</v>
      </c>
      <c r="E143" s="1">
        <v>13941571.859999999</v>
      </c>
      <c r="F143" s="1">
        <f t="shared" si="4"/>
        <v>1943498.8900000006</v>
      </c>
      <c r="G143" s="3">
        <f t="shared" si="5"/>
        <v>0.16198425320962195</v>
      </c>
      <c r="H143" s="1">
        <v>1746032.38</v>
      </c>
      <c r="I143" s="1">
        <v>1989936</v>
      </c>
      <c r="J143" s="1">
        <v>243903.62000000011</v>
      </c>
      <c r="K143" s="3">
        <v>0.13969020437066587</v>
      </c>
    </row>
    <row r="144" spans="1:11" x14ac:dyDescent="0.25">
      <c r="A144">
        <v>121139004</v>
      </c>
      <c r="B144" t="s">
        <v>162</v>
      </c>
      <c r="C144" t="s">
        <v>158</v>
      </c>
      <c r="D144" s="1">
        <v>4011192.82</v>
      </c>
      <c r="E144" s="1">
        <v>4390767.82</v>
      </c>
      <c r="F144" s="1">
        <f t="shared" si="4"/>
        <v>379575.00000000047</v>
      </c>
      <c r="G144" s="3">
        <f t="shared" si="5"/>
        <v>9.4628958774412769E-2</v>
      </c>
      <c r="H144" s="1">
        <v>557892.13</v>
      </c>
      <c r="I144" s="1">
        <v>586810</v>
      </c>
      <c r="J144" s="1">
        <v>28917.869999999995</v>
      </c>
      <c r="K144" s="3">
        <v>5.183416012697651E-2</v>
      </c>
    </row>
    <row r="145" spans="1:11" x14ac:dyDescent="0.25">
      <c r="A145">
        <v>110141003</v>
      </c>
      <c r="B145" t="s">
        <v>163</v>
      </c>
      <c r="C145" t="s">
        <v>164</v>
      </c>
      <c r="D145" s="1">
        <v>9140872.5099999998</v>
      </c>
      <c r="E145" s="1">
        <v>9668214.879999999</v>
      </c>
      <c r="F145" s="1">
        <f t="shared" si="4"/>
        <v>527342.36999999918</v>
      </c>
      <c r="G145" s="3">
        <f t="shared" si="5"/>
        <v>5.7690594571042669E-2</v>
      </c>
      <c r="H145" s="1">
        <v>1500177.81</v>
      </c>
      <c r="I145" s="1">
        <v>1551439</v>
      </c>
      <c r="J145" s="1">
        <v>51261.189999999944</v>
      </c>
      <c r="K145" s="3">
        <v>3.4170076145840299E-2</v>
      </c>
    </row>
    <row r="146" spans="1:11" x14ac:dyDescent="0.25">
      <c r="A146">
        <v>110141103</v>
      </c>
      <c r="B146" t="s">
        <v>165</v>
      </c>
      <c r="C146" t="s">
        <v>164</v>
      </c>
      <c r="D146" s="1">
        <v>9347230.8800000008</v>
      </c>
      <c r="E146" s="1">
        <v>10254689.41</v>
      </c>
      <c r="F146" s="1">
        <f t="shared" si="4"/>
        <v>907458.52999999933</v>
      </c>
      <c r="G146" s="3">
        <f t="shared" si="5"/>
        <v>9.7083140627419615E-2</v>
      </c>
      <c r="H146" s="1">
        <v>2076280.37</v>
      </c>
      <c r="I146" s="1">
        <v>2154139</v>
      </c>
      <c r="J146" s="1">
        <v>77858.629999999888</v>
      </c>
      <c r="K146" s="3">
        <v>3.7499092668298879E-2</v>
      </c>
    </row>
    <row r="147" spans="1:11" x14ac:dyDescent="0.25">
      <c r="A147">
        <v>110147003</v>
      </c>
      <c r="B147" t="s">
        <v>166</v>
      </c>
      <c r="C147" t="s">
        <v>164</v>
      </c>
      <c r="D147" s="1">
        <v>6087459.4000000004</v>
      </c>
      <c r="E147" s="1">
        <v>6767955.6400000006</v>
      </c>
      <c r="F147" s="1">
        <f t="shared" si="4"/>
        <v>680496.24000000022</v>
      </c>
      <c r="G147" s="3">
        <f t="shared" si="5"/>
        <v>0.11178657552935797</v>
      </c>
      <c r="H147" s="1">
        <v>1024808.25</v>
      </c>
      <c r="I147" s="1">
        <v>1072452</v>
      </c>
      <c r="J147" s="1">
        <v>47643.75</v>
      </c>
      <c r="K147" s="3">
        <v>4.649040442443745E-2</v>
      </c>
    </row>
    <row r="148" spans="1:11" x14ac:dyDescent="0.25">
      <c r="A148">
        <v>110148002</v>
      </c>
      <c r="B148" t="s">
        <v>167</v>
      </c>
      <c r="C148" t="s">
        <v>164</v>
      </c>
      <c r="D148" s="1">
        <v>10597444.199999999</v>
      </c>
      <c r="E148" s="1">
        <v>12491533.67</v>
      </c>
      <c r="F148" s="1">
        <f t="shared" si="4"/>
        <v>1894089.4700000007</v>
      </c>
      <c r="G148" s="3">
        <f t="shared" si="5"/>
        <v>0.1787307802007583</v>
      </c>
      <c r="H148" s="1">
        <v>3485010.08</v>
      </c>
      <c r="I148" s="1">
        <v>3537117</v>
      </c>
      <c r="J148" s="1">
        <v>52106.919999999925</v>
      </c>
      <c r="K148" s="3">
        <v>1.4951727198447565E-2</v>
      </c>
    </row>
    <row r="149" spans="1:11" x14ac:dyDescent="0.25">
      <c r="A149">
        <v>124150503</v>
      </c>
      <c r="B149" t="s">
        <v>168</v>
      </c>
      <c r="C149" t="s">
        <v>169</v>
      </c>
      <c r="D149" s="1">
        <v>16422309.17</v>
      </c>
      <c r="E149" s="1">
        <v>17397981.899999999</v>
      </c>
      <c r="F149" s="1">
        <f t="shared" si="4"/>
        <v>975672.72999999858</v>
      </c>
      <c r="G149" s="3">
        <f t="shared" si="5"/>
        <v>5.9411421371992026E-2</v>
      </c>
      <c r="H149" s="1">
        <v>3120242.32</v>
      </c>
      <c r="I149" s="1">
        <v>3272861</v>
      </c>
      <c r="J149" s="1">
        <v>152618.68000000017</v>
      </c>
      <c r="K149" s="3">
        <v>4.8912444723203476E-2</v>
      </c>
    </row>
    <row r="150" spans="1:11" x14ac:dyDescent="0.25">
      <c r="A150">
        <v>124151902</v>
      </c>
      <c r="B150" t="s">
        <v>170</v>
      </c>
      <c r="C150" t="s">
        <v>169</v>
      </c>
      <c r="D150" s="1">
        <v>31127968.719999999</v>
      </c>
      <c r="E150" s="1">
        <v>34340663.609999999</v>
      </c>
      <c r="F150" s="1">
        <f t="shared" si="4"/>
        <v>3212694.8900000006</v>
      </c>
      <c r="G150" s="3">
        <f t="shared" si="5"/>
        <v>0.10320926877364199</v>
      </c>
      <c r="H150" s="1">
        <v>6844324.79</v>
      </c>
      <c r="I150" s="1">
        <v>7377943</v>
      </c>
      <c r="J150" s="1">
        <v>533618.21</v>
      </c>
      <c r="K150" s="3">
        <v>7.7965062496690773E-2</v>
      </c>
    </row>
    <row r="151" spans="1:11" x14ac:dyDescent="0.25">
      <c r="A151">
        <v>124152003</v>
      </c>
      <c r="B151" t="s">
        <v>171</v>
      </c>
      <c r="C151" t="s">
        <v>169</v>
      </c>
      <c r="D151" s="1">
        <v>17183069.969999999</v>
      </c>
      <c r="E151" s="1">
        <v>18764978.459999997</v>
      </c>
      <c r="F151" s="1">
        <f t="shared" si="4"/>
        <v>1581908.4899999984</v>
      </c>
      <c r="G151" s="3">
        <f t="shared" si="5"/>
        <v>9.2062040878717236E-2</v>
      </c>
      <c r="H151" s="1">
        <v>6400272.5099999998</v>
      </c>
      <c r="I151" s="1">
        <v>6628526</v>
      </c>
      <c r="J151" s="1">
        <v>228253.49000000022</v>
      </c>
      <c r="K151" s="3">
        <v>3.5663089289302813E-2</v>
      </c>
    </row>
    <row r="152" spans="1:11" x14ac:dyDescent="0.25">
      <c r="A152">
        <v>124153503</v>
      </c>
      <c r="B152" t="s">
        <v>172</v>
      </c>
      <c r="C152" t="s">
        <v>169</v>
      </c>
      <c r="D152" s="1">
        <v>3561771.4</v>
      </c>
      <c r="E152" s="1">
        <v>4039269.83</v>
      </c>
      <c r="F152" s="1">
        <f t="shared" si="4"/>
        <v>477498.43000000017</v>
      </c>
      <c r="G152" s="3">
        <f t="shared" si="5"/>
        <v>0.13406206529705983</v>
      </c>
      <c r="H152" s="1">
        <v>1586360.91</v>
      </c>
      <c r="I152" s="1">
        <v>1610699</v>
      </c>
      <c r="J152" s="1">
        <v>24338.090000000084</v>
      </c>
      <c r="K152" s="3">
        <v>1.5342088831475358E-2</v>
      </c>
    </row>
    <row r="153" spans="1:11" x14ac:dyDescent="0.25">
      <c r="A153">
        <v>124154003</v>
      </c>
      <c r="B153" t="s">
        <v>173</v>
      </c>
      <c r="C153" t="s">
        <v>169</v>
      </c>
      <c r="D153" s="1">
        <v>7357679.2199999997</v>
      </c>
      <c r="E153" s="1">
        <v>8002077.0800000001</v>
      </c>
      <c r="F153" s="1">
        <f t="shared" si="4"/>
        <v>644397.86000000034</v>
      </c>
      <c r="G153" s="3">
        <f t="shared" si="5"/>
        <v>8.758167361365346E-2</v>
      </c>
      <c r="H153" s="1">
        <v>1979234.56</v>
      </c>
      <c r="I153" s="1">
        <v>2048213</v>
      </c>
      <c r="J153" s="1">
        <v>68978.439999999944</v>
      </c>
      <c r="K153" s="3">
        <v>3.4851068889985404E-2</v>
      </c>
    </row>
    <row r="154" spans="1:11" x14ac:dyDescent="0.25">
      <c r="A154">
        <v>124156503</v>
      </c>
      <c r="B154" t="s">
        <v>174</v>
      </c>
      <c r="C154" t="s">
        <v>169</v>
      </c>
      <c r="D154" s="1">
        <v>7126400.5700000003</v>
      </c>
      <c r="E154" s="1">
        <v>7583719.8399999999</v>
      </c>
      <c r="F154" s="1">
        <f t="shared" si="4"/>
        <v>457319.26999999955</v>
      </c>
      <c r="G154" s="3">
        <f t="shared" si="5"/>
        <v>6.417254622553438E-2</v>
      </c>
      <c r="H154" s="1">
        <v>1645547.45</v>
      </c>
      <c r="I154" s="1">
        <v>1691919</v>
      </c>
      <c r="J154" s="1">
        <v>46371.550000000047</v>
      </c>
      <c r="K154" s="3">
        <v>2.8180013891425645E-2</v>
      </c>
    </row>
    <row r="155" spans="1:11" x14ac:dyDescent="0.25">
      <c r="A155">
        <v>124156603</v>
      </c>
      <c r="B155" t="s">
        <v>175</v>
      </c>
      <c r="C155" t="s">
        <v>169</v>
      </c>
      <c r="D155" s="1">
        <v>7550112.5999999996</v>
      </c>
      <c r="E155" s="1">
        <v>8411516.2799999993</v>
      </c>
      <c r="F155" s="1">
        <f t="shared" si="4"/>
        <v>861403.6799999997</v>
      </c>
      <c r="G155" s="3">
        <f t="shared" si="5"/>
        <v>0.11409150109893722</v>
      </c>
      <c r="H155" s="1">
        <v>2418009.83</v>
      </c>
      <c r="I155" s="1">
        <v>2474823</v>
      </c>
      <c r="J155" s="1">
        <v>56813.169999999925</v>
      </c>
      <c r="K155" s="3">
        <v>2.3495839138089825E-2</v>
      </c>
    </row>
    <row r="156" spans="1:11" x14ac:dyDescent="0.25">
      <c r="A156">
        <v>124156703</v>
      </c>
      <c r="B156" t="s">
        <v>176</v>
      </c>
      <c r="C156" t="s">
        <v>169</v>
      </c>
      <c r="D156" s="1">
        <v>15323121.02</v>
      </c>
      <c r="E156" s="1">
        <v>16391115.869999999</v>
      </c>
      <c r="F156" s="1">
        <f t="shared" si="4"/>
        <v>1067994.8499999996</v>
      </c>
      <c r="G156" s="3">
        <f t="shared" si="5"/>
        <v>6.9698258507913266E-2</v>
      </c>
      <c r="H156" s="1">
        <v>2582756.5</v>
      </c>
      <c r="I156" s="1">
        <v>2794215</v>
      </c>
      <c r="J156" s="1">
        <v>211458.5</v>
      </c>
      <c r="K156" s="3">
        <v>8.1873184715632305E-2</v>
      </c>
    </row>
    <row r="157" spans="1:11" x14ac:dyDescent="0.25">
      <c r="A157">
        <v>124157203</v>
      </c>
      <c r="B157" t="s">
        <v>177</v>
      </c>
      <c r="C157" t="s">
        <v>169</v>
      </c>
      <c r="D157" s="1">
        <v>6028693.1600000001</v>
      </c>
      <c r="E157" s="1">
        <v>6760941.2700000005</v>
      </c>
      <c r="F157" s="1">
        <f t="shared" si="4"/>
        <v>732248.11000000034</v>
      </c>
      <c r="G157" s="3">
        <f t="shared" si="5"/>
        <v>0.12146050405391677</v>
      </c>
      <c r="H157" s="1">
        <v>1766350.44</v>
      </c>
      <c r="I157" s="1">
        <v>1803226</v>
      </c>
      <c r="J157" s="1">
        <v>36875.560000000056</v>
      </c>
      <c r="K157" s="3">
        <v>2.0876695340251994E-2</v>
      </c>
    </row>
    <row r="158" spans="1:11" x14ac:dyDescent="0.25">
      <c r="A158">
        <v>124157802</v>
      </c>
      <c r="B158" t="s">
        <v>178</v>
      </c>
      <c r="C158" t="s">
        <v>169</v>
      </c>
      <c r="D158" s="1">
        <v>4625336.78</v>
      </c>
      <c r="E158" s="1">
        <v>5337831.28</v>
      </c>
      <c r="F158" s="1">
        <f t="shared" si="4"/>
        <v>712494.5</v>
      </c>
      <c r="G158" s="3">
        <f t="shared" si="5"/>
        <v>0.15404164796838857</v>
      </c>
      <c r="H158" s="1">
        <v>2450284.39</v>
      </c>
      <c r="I158" s="1">
        <v>2506844</v>
      </c>
      <c r="J158" s="1">
        <v>56559.60999999987</v>
      </c>
      <c r="K158" s="3">
        <v>2.3082875698359189E-2</v>
      </c>
    </row>
    <row r="159" spans="1:11" x14ac:dyDescent="0.25">
      <c r="A159">
        <v>124158503</v>
      </c>
      <c r="B159" t="s">
        <v>179</v>
      </c>
      <c r="C159" t="s">
        <v>169</v>
      </c>
      <c r="D159" s="1">
        <v>3879738.34</v>
      </c>
      <c r="E159" s="1">
        <v>4390502.7300000004</v>
      </c>
      <c r="F159" s="1">
        <f t="shared" si="4"/>
        <v>510764.3900000006</v>
      </c>
      <c r="G159" s="3">
        <f t="shared" si="5"/>
        <v>0.13164918487776178</v>
      </c>
      <c r="H159" s="1">
        <v>1789652.78</v>
      </c>
      <c r="I159" s="1">
        <v>1830083</v>
      </c>
      <c r="J159" s="1">
        <v>40430.219999999972</v>
      </c>
      <c r="K159" s="3">
        <v>2.2591097251836733E-2</v>
      </c>
    </row>
    <row r="160" spans="1:11" x14ac:dyDescent="0.25">
      <c r="A160">
        <v>124159002</v>
      </c>
      <c r="B160" t="s">
        <v>180</v>
      </c>
      <c r="C160" t="s">
        <v>169</v>
      </c>
      <c r="D160" s="1">
        <v>10934601.66</v>
      </c>
      <c r="E160" s="1">
        <v>12634821.800000001</v>
      </c>
      <c r="F160" s="1">
        <f t="shared" si="4"/>
        <v>1700220.1400000006</v>
      </c>
      <c r="G160" s="3">
        <f t="shared" si="5"/>
        <v>0.1554899019522217</v>
      </c>
      <c r="H160" s="1">
        <v>5417210.6100000003</v>
      </c>
      <c r="I160" s="1">
        <v>5486913</v>
      </c>
      <c r="J160" s="1">
        <v>69702.389999999665</v>
      </c>
      <c r="K160" s="3">
        <v>1.2866841446284413E-2</v>
      </c>
    </row>
    <row r="161" spans="1:11" x14ac:dyDescent="0.25">
      <c r="A161">
        <v>106160303</v>
      </c>
      <c r="B161" t="s">
        <v>181</v>
      </c>
      <c r="C161" t="s">
        <v>182</v>
      </c>
      <c r="D161" s="1">
        <v>6128701.5700000003</v>
      </c>
      <c r="E161" s="1">
        <v>6267532.4900000002</v>
      </c>
      <c r="F161" s="1">
        <f t="shared" si="4"/>
        <v>138830.91999999993</v>
      </c>
      <c r="G161" s="3">
        <f t="shared" si="5"/>
        <v>2.2652582837379032E-2</v>
      </c>
      <c r="H161" s="1">
        <v>741918.73</v>
      </c>
      <c r="I161" s="1">
        <v>768348</v>
      </c>
      <c r="J161" s="1">
        <v>26429.270000000019</v>
      </c>
      <c r="K161" s="3">
        <v>3.5622863975950603E-2</v>
      </c>
    </row>
    <row r="162" spans="1:11" x14ac:dyDescent="0.25">
      <c r="A162">
        <v>106161203</v>
      </c>
      <c r="B162" t="s">
        <v>183</v>
      </c>
      <c r="C162" t="s">
        <v>182</v>
      </c>
      <c r="D162" s="1">
        <v>3673537.47</v>
      </c>
      <c r="E162" s="1">
        <v>3953568.1</v>
      </c>
      <c r="F162" s="1">
        <f t="shared" si="4"/>
        <v>280030.62999999989</v>
      </c>
      <c r="G162" s="3">
        <f t="shared" si="5"/>
        <v>7.6229147595981886E-2</v>
      </c>
      <c r="H162" s="1">
        <v>611961.66</v>
      </c>
      <c r="I162" s="1">
        <v>667845</v>
      </c>
      <c r="J162" s="1">
        <v>55883.339999999967</v>
      </c>
      <c r="K162" s="3">
        <v>9.13183678859881E-2</v>
      </c>
    </row>
    <row r="163" spans="1:11" x14ac:dyDescent="0.25">
      <c r="A163">
        <v>106161703</v>
      </c>
      <c r="B163" t="s">
        <v>184</v>
      </c>
      <c r="C163" t="s">
        <v>182</v>
      </c>
      <c r="D163" s="1">
        <v>5580741.2300000004</v>
      </c>
      <c r="E163" s="1">
        <v>5849479.7800000003</v>
      </c>
      <c r="F163" s="1">
        <f t="shared" si="4"/>
        <v>268738.54999999981</v>
      </c>
      <c r="G163" s="3">
        <f t="shared" si="5"/>
        <v>4.8154633752835692E-2</v>
      </c>
      <c r="H163" s="1">
        <v>767489.91</v>
      </c>
      <c r="I163" s="1">
        <v>812693</v>
      </c>
      <c r="J163" s="1">
        <v>45203.089999999967</v>
      </c>
      <c r="K163" s="3">
        <v>5.8897308500120822E-2</v>
      </c>
    </row>
    <row r="164" spans="1:11" x14ac:dyDescent="0.25">
      <c r="A164">
        <v>106166503</v>
      </c>
      <c r="B164" t="s">
        <v>185</v>
      </c>
      <c r="C164" t="s">
        <v>182</v>
      </c>
      <c r="D164" s="1">
        <v>7713239.8700000001</v>
      </c>
      <c r="E164" s="1">
        <v>8198836.6400000006</v>
      </c>
      <c r="F164" s="1">
        <f t="shared" si="4"/>
        <v>485596.77000000048</v>
      </c>
      <c r="G164" s="3">
        <f t="shared" si="5"/>
        <v>6.2956264576794554E-2</v>
      </c>
      <c r="H164" s="1">
        <v>895798.74</v>
      </c>
      <c r="I164" s="1">
        <v>937546</v>
      </c>
      <c r="J164" s="1">
        <v>41747.260000000009</v>
      </c>
      <c r="K164" s="3">
        <v>4.6603392186061805E-2</v>
      </c>
    </row>
    <row r="165" spans="1:11" x14ac:dyDescent="0.25">
      <c r="A165">
        <v>106167504</v>
      </c>
      <c r="B165" t="s">
        <v>186</v>
      </c>
      <c r="C165" t="s">
        <v>182</v>
      </c>
      <c r="D165" s="1">
        <v>3711809.91</v>
      </c>
      <c r="E165" s="1">
        <v>3801915.18</v>
      </c>
      <c r="F165" s="1">
        <f t="shared" si="4"/>
        <v>90105.270000000019</v>
      </c>
      <c r="G165" s="3">
        <f t="shared" si="5"/>
        <v>2.4275292157943513E-2</v>
      </c>
      <c r="H165" s="1">
        <v>414652.95</v>
      </c>
      <c r="I165" s="1">
        <v>448873</v>
      </c>
      <c r="J165" s="1">
        <v>34220.049999999988</v>
      </c>
      <c r="K165" s="3">
        <v>8.2526966225611051E-2</v>
      </c>
    </row>
    <row r="166" spans="1:11" x14ac:dyDescent="0.25">
      <c r="A166">
        <v>106168003</v>
      </c>
      <c r="B166" t="s">
        <v>187</v>
      </c>
      <c r="C166" t="s">
        <v>182</v>
      </c>
      <c r="D166" s="1">
        <v>9405594.3200000003</v>
      </c>
      <c r="E166" s="1">
        <v>9839307.9900000002</v>
      </c>
      <c r="F166" s="1">
        <f t="shared" si="4"/>
        <v>433713.66999999993</v>
      </c>
      <c r="G166" s="3">
        <f t="shared" si="5"/>
        <v>4.6112308828561079E-2</v>
      </c>
      <c r="H166" s="1">
        <v>1025597.66</v>
      </c>
      <c r="I166" s="1">
        <v>1073545</v>
      </c>
      <c r="J166" s="1">
        <v>47947.339999999967</v>
      </c>
      <c r="K166" s="3">
        <v>4.675063318689706E-2</v>
      </c>
    </row>
    <row r="167" spans="1:11" x14ac:dyDescent="0.25">
      <c r="A167">
        <v>106169003</v>
      </c>
      <c r="B167" t="s">
        <v>188</v>
      </c>
      <c r="C167" t="s">
        <v>182</v>
      </c>
      <c r="D167" s="1">
        <v>6321990.5300000003</v>
      </c>
      <c r="E167" s="1">
        <v>6514437.1900000004</v>
      </c>
      <c r="F167" s="1">
        <f t="shared" si="4"/>
        <v>192446.66000000015</v>
      </c>
      <c r="G167" s="3">
        <f t="shared" si="5"/>
        <v>3.0440833324057531E-2</v>
      </c>
      <c r="H167" s="1">
        <v>716266.68</v>
      </c>
      <c r="I167" s="1">
        <v>774423</v>
      </c>
      <c r="J167" s="1">
        <v>58156.319999999949</v>
      </c>
      <c r="K167" s="3">
        <v>8.1193669374652389E-2</v>
      </c>
    </row>
    <row r="168" spans="1:11" x14ac:dyDescent="0.25">
      <c r="A168">
        <v>110171003</v>
      </c>
      <c r="B168" t="s">
        <v>189</v>
      </c>
      <c r="C168" t="s">
        <v>190</v>
      </c>
      <c r="D168" s="1">
        <v>14187353.83</v>
      </c>
      <c r="E168" s="1">
        <v>15219886.18</v>
      </c>
      <c r="F168" s="1">
        <f t="shared" si="4"/>
        <v>1032532.3499999996</v>
      </c>
      <c r="G168" s="3">
        <f t="shared" si="5"/>
        <v>7.2778360388577101E-2</v>
      </c>
      <c r="H168" s="1">
        <v>2094666.3</v>
      </c>
      <c r="I168" s="1">
        <v>2194266</v>
      </c>
      <c r="J168" s="1">
        <v>99599.699999999953</v>
      </c>
      <c r="K168" s="3">
        <v>4.7549196738401696E-2</v>
      </c>
    </row>
    <row r="169" spans="1:11" x14ac:dyDescent="0.25">
      <c r="A169">
        <v>110171803</v>
      </c>
      <c r="B169" t="s">
        <v>191</v>
      </c>
      <c r="C169" t="s">
        <v>190</v>
      </c>
      <c r="D169" s="1">
        <v>8283776.5599999996</v>
      </c>
      <c r="E169" s="1">
        <v>8709272.7300000004</v>
      </c>
      <c r="F169" s="1">
        <f t="shared" si="4"/>
        <v>425496.17000000086</v>
      </c>
      <c r="G169" s="3">
        <f t="shared" si="5"/>
        <v>5.1364998430136422E-2</v>
      </c>
      <c r="H169" s="1">
        <v>889054.55</v>
      </c>
      <c r="I169" s="1">
        <v>937814</v>
      </c>
      <c r="J169" s="1">
        <v>48759.449999999953</v>
      </c>
      <c r="K169" s="3">
        <v>5.4844160012453624E-2</v>
      </c>
    </row>
    <row r="170" spans="1:11" x14ac:dyDescent="0.25">
      <c r="A170">
        <v>106172003</v>
      </c>
      <c r="B170" t="s">
        <v>192</v>
      </c>
      <c r="C170" t="s">
        <v>190</v>
      </c>
      <c r="D170" s="1">
        <v>18552583.530000001</v>
      </c>
      <c r="E170" s="1">
        <v>19392504.740000002</v>
      </c>
      <c r="F170" s="1">
        <f t="shared" si="4"/>
        <v>839921.21000000089</v>
      </c>
      <c r="G170" s="3">
        <f t="shared" si="5"/>
        <v>4.527246615770935E-2</v>
      </c>
      <c r="H170" s="1">
        <v>3470753.17</v>
      </c>
      <c r="I170" s="1">
        <v>3621444</v>
      </c>
      <c r="J170" s="1">
        <v>150690.83000000007</v>
      </c>
      <c r="K170" s="3">
        <v>4.3417328348935885E-2</v>
      </c>
    </row>
    <row r="171" spans="1:11" x14ac:dyDescent="0.25">
      <c r="A171">
        <v>110173003</v>
      </c>
      <c r="B171" t="s">
        <v>193</v>
      </c>
      <c r="C171" t="s">
        <v>190</v>
      </c>
      <c r="D171" s="1">
        <v>6251169.0099999998</v>
      </c>
      <c r="E171" s="1">
        <v>6582372.9399999995</v>
      </c>
      <c r="F171" s="1">
        <f t="shared" si="4"/>
        <v>331203.9299999997</v>
      </c>
      <c r="G171" s="3">
        <f t="shared" si="5"/>
        <v>5.298271882749811E-2</v>
      </c>
      <c r="H171" s="1">
        <v>727105.78</v>
      </c>
      <c r="I171" s="1">
        <v>781242</v>
      </c>
      <c r="J171" s="1">
        <v>54136.219999999972</v>
      </c>
      <c r="K171" s="3">
        <v>7.4454393692207993E-2</v>
      </c>
    </row>
    <row r="172" spans="1:11" x14ac:dyDescent="0.25">
      <c r="A172">
        <v>110173504</v>
      </c>
      <c r="B172" t="s">
        <v>194</v>
      </c>
      <c r="C172" t="s">
        <v>190</v>
      </c>
      <c r="D172" s="1">
        <v>2943248.16</v>
      </c>
      <c r="E172" s="1">
        <v>3037050.8799999999</v>
      </c>
      <c r="F172" s="1">
        <f t="shared" si="4"/>
        <v>93802.719999999739</v>
      </c>
      <c r="G172" s="3">
        <f t="shared" si="5"/>
        <v>3.1870476052552679E-2</v>
      </c>
      <c r="H172" s="1">
        <v>296235.89</v>
      </c>
      <c r="I172" s="1">
        <v>301337</v>
      </c>
      <c r="J172" s="1">
        <v>5101.109999999986</v>
      </c>
      <c r="K172" s="3">
        <v>1.7219756863356382E-2</v>
      </c>
    </row>
    <row r="173" spans="1:11" x14ac:dyDescent="0.25">
      <c r="A173">
        <v>110175003</v>
      </c>
      <c r="B173" t="s">
        <v>195</v>
      </c>
      <c r="C173" t="s">
        <v>190</v>
      </c>
      <c r="D173" s="1">
        <v>7675646.71</v>
      </c>
      <c r="E173" s="1">
        <v>7904919.3899999997</v>
      </c>
      <c r="F173" s="1">
        <f t="shared" si="4"/>
        <v>229272.6799999997</v>
      </c>
      <c r="G173" s="3">
        <f t="shared" si="5"/>
        <v>2.9870144974403035E-2</v>
      </c>
      <c r="H173" s="1">
        <v>874371.68</v>
      </c>
      <c r="I173" s="1">
        <v>909321</v>
      </c>
      <c r="J173" s="1">
        <v>34949.319999999949</v>
      </c>
      <c r="K173" s="3">
        <v>3.9970782219295974E-2</v>
      </c>
    </row>
    <row r="174" spans="1:11" x14ac:dyDescent="0.25">
      <c r="A174">
        <v>110177003</v>
      </c>
      <c r="B174" t="s">
        <v>196</v>
      </c>
      <c r="C174" t="s">
        <v>190</v>
      </c>
      <c r="D174" s="1">
        <v>12909997.050000001</v>
      </c>
      <c r="E174" s="1">
        <v>13832589.520000001</v>
      </c>
      <c r="F174" s="1">
        <f t="shared" si="4"/>
        <v>922592.47000000067</v>
      </c>
      <c r="G174" s="3">
        <f t="shared" si="5"/>
        <v>7.1463414470726044E-2</v>
      </c>
      <c r="H174" s="1">
        <v>1624882.62</v>
      </c>
      <c r="I174" s="1">
        <v>1704152</v>
      </c>
      <c r="J174" s="1">
        <v>79269.379999999888</v>
      </c>
      <c r="K174" s="3">
        <v>4.8784680828206459E-2</v>
      </c>
    </row>
    <row r="175" spans="1:11" x14ac:dyDescent="0.25">
      <c r="A175">
        <v>110179003</v>
      </c>
      <c r="B175" t="s">
        <v>197</v>
      </c>
      <c r="C175" t="s">
        <v>190</v>
      </c>
      <c r="D175" s="1">
        <v>8268241.3499999996</v>
      </c>
      <c r="E175" s="1">
        <v>8571923.8300000001</v>
      </c>
      <c r="F175" s="1">
        <f t="shared" si="4"/>
        <v>303682.48000000045</v>
      </c>
      <c r="G175" s="3">
        <f t="shared" si="5"/>
        <v>3.6728787555288342E-2</v>
      </c>
      <c r="H175" s="1">
        <v>978254.33</v>
      </c>
      <c r="I175" s="1">
        <v>1053914</v>
      </c>
      <c r="J175" s="1">
        <v>75659.670000000042</v>
      </c>
      <c r="K175" s="3">
        <v>7.7341513019421076E-2</v>
      </c>
    </row>
    <row r="176" spans="1:11" x14ac:dyDescent="0.25">
      <c r="A176">
        <v>110183602</v>
      </c>
      <c r="B176" t="s">
        <v>198</v>
      </c>
      <c r="C176" t="s">
        <v>199</v>
      </c>
      <c r="D176" s="1">
        <v>22502594.190000001</v>
      </c>
      <c r="E176" s="1">
        <v>23956654.410000004</v>
      </c>
      <c r="F176" s="1">
        <f t="shared" si="4"/>
        <v>1454060.2200000025</v>
      </c>
      <c r="G176" s="3">
        <f t="shared" si="5"/>
        <v>6.4617448447174014E-2</v>
      </c>
      <c r="H176" s="1">
        <v>3885761.36</v>
      </c>
      <c r="I176" s="1">
        <v>4004676</v>
      </c>
      <c r="J176" s="1">
        <v>118914.64000000013</v>
      </c>
      <c r="K176" s="3">
        <v>3.060266161069658E-2</v>
      </c>
    </row>
    <row r="177" spans="1:11" x14ac:dyDescent="0.25">
      <c r="A177">
        <v>116191004</v>
      </c>
      <c r="B177" t="s">
        <v>200</v>
      </c>
      <c r="C177" t="s">
        <v>201</v>
      </c>
      <c r="D177" s="1">
        <v>3758657.73</v>
      </c>
      <c r="E177" s="1">
        <v>3931530.21</v>
      </c>
      <c r="F177" s="1">
        <f t="shared" si="4"/>
        <v>172872.47999999998</v>
      </c>
      <c r="G177" s="3">
        <f t="shared" si="5"/>
        <v>4.5993142344461349E-2</v>
      </c>
      <c r="H177" s="1">
        <v>537196.35</v>
      </c>
      <c r="I177" s="1">
        <v>555937</v>
      </c>
      <c r="J177" s="1">
        <v>18740.650000000023</v>
      </c>
      <c r="K177" s="3">
        <v>3.4886033756558514E-2</v>
      </c>
    </row>
    <row r="178" spans="1:11" x14ac:dyDescent="0.25">
      <c r="A178">
        <v>116191103</v>
      </c>
      <c r="B178" t="s">
        <v>202</v>
      </c>
      <c r="C178" t="s">
        <v>201</v>
      </c>
      <c r="D178" s="1">
        <v>16520857.969999999</v>
      </c>
      <c r="E178" s="1">
        <v>17568440.059999999</v>
      </c>
      <c r="F178" s="1">
        <f t="shared" si="4"/>
        <v>1047582.0899999999</v>
      </c>
      <c r="G178" s="3">
        <f t="shared" si="5"/>
        <v>6.3409666247496943E-2</v>
      </c>
      <c r="H178" s="1">
        <v>2539845.85</v>
      </c>
      <c r="I178" s="1">
        <v>2620541</v>
      </c>
      <c r="J178" s="1">
        <v>80695.149999999907</v>
      </c>
      <c r="K178" s="3">
        <v>3.1771672284756927E-2</v>
      </c>
    </row>
    <row r="179" spans="1:11" x14ac:dyDescent="0.25">
      <c r="A179">
        <v>116191203</v>
      </c>
      <c r="B179" t="s">
        <v>203</v>
      </c>
      <c r="C179" t="s">
        <v>201</v>
      </c>
      <c r="D179" s="1">
        <v>6635440.3700000001</v>
      </c>
      <c r="E179" s="1">
        <v>7730347.4299999997</v>
      </c>
      <c r="F179" s="1">
        <f t="shared" si="4"/>
        <v>1094907.0599999996</v>
      </c>
      <c r="G179" s="3">
        <f t="shared" si="5"/>
        <v>0.16500895177210365</v>
      </c>
      <c r="H179" s="1">
        <v>1088400.81</v>
      </c>
      <c r="I179" s="1">
        <v>1116192</v>
      </c>
      <c r="J179" s="1">
        <v>27791.189999999944</v>
      </c>
      <c r="K179" s="3">
        <v>2.5533966664357723E-2</v>
      </c>
    </row>
    <row r="180" spans="1:11" x14ac:dyDescent="0.25">
      <c r="A180">
        <v>116191503</v>
      </c>
      <c r="B180" t="s">
        <v>204</v>
      </c>
      <c r="C180" t="s">
        <v>201</v>
      </c>
      <c r="D180" s="1">
        <v>7372540.4699999997</v>
      </c>
      <c r="E180" s="1">
        <v>7738968.5399999991</v>
      </c>
      <c r="F180" s="1">
        <f t="shared" si="4"/>
        <v>366428.06999999937</v>
      </c>
      <c r="G180" s="3">
        <f t="shared" si="5"/>
        <v>4.9701737344277935E-2</v>
      </c>
      <c r="H180" s="1">
        <v>1316303.1000000001</v>
      </c>
      <c r="I180" s="1">
        <v>1349039</v>
      </c>
      <c r="J180" s="1">
        <v>32735.899999999907</v>
      </c>
      <c r="K180" s="3">
        <v>2.4869576011786271E-2</v>
      </c>
    </row>
    <row r="181" spans="1:11" x14ac:dyDescent="0.25">
      <c r="A181">
        <v>116195004</v>
      </c>
      <c r="B181" t="s">
        <v>205</v>
      </c>
      <c r="C181" t="s">
        <v>201</v>
      </c>
      <c r="D181" s="1">
        <v>4494522.13</v>
      </c>
      <c r="E181" s="1">
        <v>4649729.95</v>
      </c>
      <c r="F181" s="1">
        <f t="shared" si="4"/>
        <v>155207.8200000003</v>
      </c>
      <c r="G181" s="3">
        <f t="shared" si="5"/>
        <v>3.4532663431340212E-2</v>
      </c>
      <c r="H181" s="1">
        <v>588012.74</v>
      </c>
      <c r="I181" s="1">
        <v>596424</v>
      </c>
      <c r="J181" s="1">
        <v>8411.2600000000093</v>
      </c>
      <c r="K181" s="3">
        <v>1.4304554013574619E-2</v>
      </c>
    </row>
    <row r="182" spans="1:11" x14ac:dyDescent="0.25">
      <c r="A182">
        <v>116197503</v>
      </c>
      <c r="B182" t="s">
        <v>206</v>
      </c>
      <c r="C182" t="s">
        <v>201</v>
      </c>
      <c r="D182" s="1">
        <v>5128596.3</v>
      </c>
      <c r="E182" s="1">
        <v>5403901.7400000002</v>
      </c>
      <c r="F182" s="1">
        <f t="shared" si="4"/>
        <v>275305.44000000041</v>
      </c>
      <c r="G182" s="3">
        <f t="shared" si="5"/>
        <v>5.3680466134564037E-2</v>
      </c>
      <c r="H182" s="1">
        <v>941366.98</v>
      </c>
      <c r="I182" s="1">
        <v>982417</v>
      </c>
      <c r="J182" s="1">
        <v>41050.020000000019</v>
      </c>
      <c r="K182" s="3">
        <v>4.3606819521118126E-2</v>
      </c>
    </row>
    <row r="183" spans="1:11" x14ac:dyDescent="0.25">
      <c r="A183">
        <v>105201033</v>
      </c>
      <c r="B183" t="s">
        <v>207</v>
      </c>
      <c r="C183" t="s">
        <v>208</v>
      </c>
      <c r="D183" s="1">
        <v>12054804.49</v>
      </c>
      <c r="E183" s="1">
        <v>12645967.210000001</v>
      </c>
      <c r="F183" s="1">
        <f t="shared" si="4"/>
        <v>591162.72000000067</v>
      </c>
      <c r="G183" s="3">
        <f t="shared" si="5"/>
        <v>4.9039594170971132E-2</v>
      </c>
      <c r="H183" s="1">
        <v>1966984.95</v>
      </c>
      <c r="I183" s="1">
        <v>2023899</v>
      </c>
      <c r="J183" s="1">
        <v>56914.050000000047</v>
      </c>
      <c r="K183" s="3">
        <v>2.8934664700917028E-2</v>
      </c>
    </row>
    <row r="184" spans="1:11" x14ac:dyDescent="0.25">
      <c r="A184">
        <v>105201352</v>
      </c>
      <c r="B184" t="s">
        <v>209</v>
      </c>
      <c r="C184" t="s">
        <v>208</v>
      </c>
      <c r="D184" s="1">
        <v>18384032.329999998</v>
      </c>
      <c r="E184" s="1">
        <v>19755097.039999999</v>
      </c>
      <c r="F184" s="1">
        <f t="shared" si="4"/>
        <v>1371064.7100000009</v>
      </c>
      <c r="G184" s="3">
        <f t="shared" si="5"/>
        <v>7.4579106769880291E-2</v>
      </c>
      <c r="H184" s="1">
        <v>3273856.97</v>
      </c>
      <c r="I184" s="1">
        <v>3445288</v>
      </c>
      <c r="J184" s="1">
        <v>171431.0299999998</v>
      </c>
      <c r="K184" s="3">
        <v>5.2363628457476497E-2</v>
      </c>
    </row>
    <row r="185" spans="1:11" x14ac:dyDescent="0.25">
      <c r="A185">
        <v>105204703</v>
      </c>
      <c r="B185" t="s">
        <v>210</v>
      </c>
      <c r="C185" t="s">
        <v>208</v>
      </c>
      <c r="D185" s="1">
        <v>19730001.41</v>
      </c>
      <c r="E185" s="1">
        <v>20388988.359999999</v>
      </c>
      <c r="F185" s="1">
        <f t="shared" si="4"/>
        <v>658986.94999999925</v>
      </c>
      <c r="G185" s="3">
        <f t="shared" si="5"/>
        <v>3.3400248500032891E-2</v>
      </c>
      <c r="H185" s="1">
        <v>2725454.4</v>
      </c>
      <c r="I185" s="1">
        <v>2810321</v>
      </c>
      <c r="J185" s="1">
        <v>84866.600000000093</v>
      </c>
      <c r="K185" s="3">
        <v>3.1138514003389708E-2</v>
      </c>
    </row>
    <row r="186" spans="1:11" x14ac:dyDescent="0.25">
      <c r="A186">
        <v>115210503</v>
      </c>
      <c r="B186" t="s">
        <v>211</v>
      </c>
      <c r="C186" t="s">
        <v>212</v>
      </c>
      <c r="D186" s="1">
        <v>10955211.630000001</v>
      </c>
      <c r="E186" s="1">
        <v>12157766.5</v>
      </c>
      <c r="F186" s="1">
        <f t="shared" si="4"/>
        <v>1202554.8699999992</v>
      </c>
      <c r="G186" s="3">
        <f t="shared" si="5"/>
        <v>0.10977011769511559</v>
      </c>
      <c r="H186" s="1">
        <v>2303571.06</v>
      </c>
      <c r="I186" s="1">
        <v>2421026</v>
      </c>
      <c r="J186" s="1">
        <v>117454.93999999994</v>
      </c>
      <c r="K186" s="3">
        <v>5.0988199165863779E-2</v>
      </c>
    </row>
    <row r="187" spans="1:11" x14ac:dyDescent="0.25">
      <c r="A187">
        <v>115211003</v>
      </c>
      <c r="B187" t="s">
        <v>213</v>
      </c>
      <c r="C187" t="s">
        <v>212</v>
      </c>
      <c r="D187" s="1">
        <v>1971274.88</v>
      </c>
      <c r="E187" s="1">
        <v>2101785.2999999998</v>
      </c>
      <c r="F187" s="1">
        <f t="shared" si="4"/>
        <v>130510.41999999993</v>
      </c>
      <c r="G187" s="3">
        <f t="shared" si="5"/>
        <v>6.620609907026255E-2</v>
      </c>
      <c r="H187" s="1">
        <v>605040.11</v>
      </c>
      <c r="I187" s="1">
        <v>625469</v>
      </c>
      <c r="J187" s="1">
        <v>20428.890000000014</v>
      </c>
      <c r="K187" s="3">
        <v>3.3764521826495128E-2</v>
      </c>
    </row>
    <row r="188" spans="1:11" x14ac:dyDescent="0.25">
      <c r="A188">
        <v>115211103</v>
      </c>
      <c r="B188" t="s">
        <v>214</v>
      </c>
      <c r="C188" t="s">
        <v>212</v>
      </c>
      <c r="D188" s="1">
        <v>15901533.67</v>
      </c>
      <c r="E188" s="1">
        <v>17590639.449999999</v>
      </c>
      <c r="F188" s="1">
        <f t="shared" si="4"/>
        <v>1689105.7799999993</v>
      </c>
      <c r="G188" s="3">
        <f t="shared" si="5"/>
        <v>0.10622282196507146</v>
      </c>
      <c r="H188" s="1">
        <v>3518090.09</v>
      </c>
      <c r="I188" s="1">
        <v>3650486</v>
      </c>
      <c r="J188" s="1">
        <v>132395.91000000015</v>
      </c>
      <c r="K188" s="3">
        <v>3.7632893590851778E-2</v>
      </c>
    </row>
    <row r="189" spans="1:11" x14ac:dyDescent="0.25">
      <c r="A189">
        <v>115211603</v>
      </c>
      <c r="B189" t="s">
        <v>215</v>
      </c>
      <c r="C189" t="s">
        <v>212</v>
      </c>
      <c r="D189" s="1">
        <v>14560980.58</v>
      </c>
      <c r="E189" s="1">
        <v>16345033.630000001</v>
      </c>
      <c r="F189" s="1">
        <f t="shared" si="4"/>
        <v>1784053.0500000007</v>
      </c>
      <c r="G189" s="3">
        <f t="shared" si="5"/>
        <v>0.12252286445944843</v>
      </c>
      <c r="H189" s="1">
        <v>3903544.96</v>
      </c>
      <c r="I189" s="1">
        <v>4056256</v>
      </c>
      <c r="J189" s="1">
        <v>152711.04000000004</v>
      </c>
      <c r="K189" s="3">
        <v>3.9121117231860972E-2</v>
      </c>
    </row>
    <row r="190" spans="1:11" x14ac:dyDescent="0.25">
      <c r="A190">
        <v>115212503</v>
      </c>
      <c r="B190" t="s">
        <v>216</v>
      </c>
      <c r="C190" t="s">
        <v>212</v>
      </c>
      <c r="D190" s="1">
        <v>7743957.6599999992</v>
      </c>
      <c r="E190" s="1">
        <v>8334473.7899999991</v>
      </c>
      <c r="F190" s="1">
        <f t="shared" si="4"/>
        <v>590516.12999999989</v>
      </c>
      <c r="G190" s="3">
        <f t="shared" si="5"/>
        <v>7.6255082469033023E-2</v>
      </c>
      <c r="H190" s="1">
        <v>1669051.38</v>
      </c>
      <c r="I190" s="1">
        <v>1778783</v>
      </c>
      <c r="J190" s="1">
        <v>109731.62000000011</v>
      </c>
      <c r="K190" s="3">
        <v>6.5744902352856335E-2</v>
      </c>
    </row>
    <row r="191" spans="1:11" x14ac:dyDescent="0.25">
      <c r="A191">
        <v>115216503</v>
      </c>
      <c r="B191" t="s">
        <v>217</v>
      </c>
      <c r="C191" t="s">
        <v>212</v>
      </c>
      <c r="D191" s="1">
        <v>8567127.0899999999</v>
      </c>
      <c r="E191" s="1">
        <v>9635112.1999999993</v>
      </c>
      <c r="F191" s="1">
        <f t="shared" si="4"/>
        <v>1067985.1099999994</v>
      </c>
      <c r="G191" s="3">
        <f t="shared" si="5"/>
        <v>0.12466082255819545</v>
      </c>
      <c r="H191" s="1">
        <v>2191084.06</v>
      </c>
      <c r="I191" s="1">
        <v>2279473</v>
      </c>
      <c r="J191" s="1">
        <v>88388.939999999944</v>
      </c>
      <c r="K191" s="3">
        <v>4.0340277953553251E-2</v>
      </c>
    </row>
    <row r="192" spans="1:11" x14ac:dyDescent="0.25">
      <c r="A192">
        <v>115218003</v>
      </c>
      <c r="B192" t="s">
        <v>218</v>
      </c>
      <c r="C192" t="s">
        <v>212</v>
      </c>
      <c r="D192" s="1">
        <v>12034123.699999999</v>
      </c>
      <c r="E192" s="1">
        <v>13355421.939999999</v>
      </c>
      <c r="F192" s="1">
        <f t="shared" si="4"/>
        <v>1321298.2400000002</v>
      </c>
      <c r="G192" s="3">
        <f t="shared" si="5"/>
        <v>0.10979596628211494</v>
      </c>
      <c r="H192" s="1">
        <v>2183699.85</v>
      </c>
      <c r="I192" s="1">
        <v>2337282</v>
      </c>
      <c r="J192" s="1">
        <v>153582.14999999991</v>
      </c>
      <c r="K192" s="3">
        <v>7.0331162957216808E-2</v>
      </c>
    </row>
    <row r="193" spans="1:11" x14ac:dyDescent="0.25">
      <c r="A193">
        <v>115218303</v>
      </c>
      <c r="B193" t="s">
        <v>219</v>
      </c>
      <c r="C193" t="s">
        <v>212</v>
      </c>
      <c r="D193" s="1">
        <v>5054233.1500000004</v>
      </c>
      <c r="E193" s="1">
        <v>5591084.3000000007</v>
      </c>
      <c r="F193" s="1">
        <f t="shared" si="4"/>
        <v>536851.15000000037</v>
      </c>
      <c r="G193" s="3">
        <f t="shared" si="5"/>
        <v>0.10621812133854576</v>
      </c>
      <c r="H193" s="1">
        <v>1144421.76</v>
      </c>
      <c r="I193" s="1">
        <v>1191035</v>
      </c>
      <c r="J193" s="1">
        <v>46613.239999999991</v>
      </c>
      <c r="K193" s="3">
        <v>4.0730822874252226E-2</v>
      </c>
    </row>
    <row r="194" spans="1:11" x14ac:dyDescent="0.25">
      <c r="A194">
        <v>115221402</v>
      </c>
      <c r="B194" t="s">
        <v>220</v>
      </c>
      <c r="C194" t="s">
        <v>221</v>
      </c>
      <c r="D194" s="1">
        <v>23640945.079999998</v>
      </c>
      <c r="E194" s="1">
        <v>27161772.099999998</v>
      </c>
      <c r="F194" s="1">
        <f t="shared" ref="F194:F257" si="6">E194-D194</f>
        <v>3520827.0199999996</v>
      </c>
      <c r="G194" s="3">
        <f t="shared" ref="G194:G257" si="7">F194/D194</f>
        <v>0.14892919923825651</v>
      </c>
      <c r="H194" s="1">
        <v>6884988.6799999997</v>
      </c>
      <c r="I194" s="1">
        <v>7278201</v>
      </c>
      <c r="J194" s="1">
        <v>393212.3200000003</v>
      </c>
      <c r="K194" s="3">
        <v>5.7111541975694333E-2</v>
      </c>
    </row>
    <row r="195" spans="1:11" x14ac:dyDescent="0.25">
      <c r="A195">
        <v>115221753</v>
      </c>
      <c r="B195" t="s">
        <v>222</v>
      </c>
      <c r="C195" t="s">
        <v>221</v>
      </c>
      <c r="D195" s="1">
        <v>4370488.54</v>
      </c>
      <c r="E195" s="1">
        <v>5316064.24</v>
      </c>
      <c r="F195" s="1">
        <f t="shared" si="6"/>
        <v>945575.70000000019</v>
      </c>
      <c r="G195" s="3">
        <f t="shared" si="7"/>
        <v>0.21635469155125622</v>
      </c>
      <c r="H195" s="1">
        <v>1591646.29</v>
      </c>
      <c r="I195" s="1">
        <v>1619832</v>
      </c>
      <c r="J195" s="1">
        <v>28185.709999999963</v>
      </c>
      <c r="K195" s="3">
        <v>1.7708526182660823E-2</v>
      </c>
    </row>
    <row r="196" spans="1:11" x14ac:dyDescent="0.25">
      <c r="A196">
        <v>115222504</v>
      </c>
      <c r="B196" t="s">
        <v>223</v>
      </c>
      <c r="C196" t="s">
        <v>221</v>
      </c>
      <c r="D196" s="1">
        <v>6051347.1500000004</v>
      </c>
      <c r="E196" s="1">
        <v>6239422.2000000002</v>
      </c>
      <c r="F196" s="1">
        <f t="shared" si="6"/>
        <v>188075.04999999981</v>
      </c>
      <c r="G196" s="3">
        <f t="shared" si="7"/>
        <v>3.1079864588499075E-2</v>
      </c>
      <c r="H196" s="1">
        <v>916423.34</v>
      </c>
      <c r="I196" s="1">
        <v>952304</v>
      </c>
      <c r="J196" s="1">
        <v>35880.660000000033</v>
      </c>
      <c r="K196" s="3">
        <v>3.9152931220630016E-2</v>
      </c>
    </row>
    <row r="197" spans="1:11" x14ac:dyDescent="0.25">
      <c r="A197">
        <v>115222752</v>
      </c>
      <c r="B197" t="s">
        <v>224</v>
      </c>
      <c r="C197" t="s">
        <v>221</v>
      </c>
      <c r="D197" s="1">
        <v>72294408.909999996</v>
      </c>
      <c r="E197" s="1">
        <v>81298236.799999997</v>
      </c>
      <c r="F197" s="1">
        <f t="shared" si="6"/>
        <v>9003827.8900000006</v>
      </c>
      <c r="G197" s="3">
        <f t="shared" si="7"/>
        <v>0.12454390354320419</v>
      </c>
      <c r="H197" s="1">
        <v>7430452.1200000001</v>
      </c>
      <c r="I197" s="1">
        <v>7875087</v>
      </c>
      <c r="J197" s="1">
        <v>444634.87999999989</v>
      </c>
      <c r="K197" s="3">
        <v>5.9839545806803458E-2</v>
      </c>
    </row>
    <row r="198" spans="1:11" x14ac:dyDescent="0.25">
      <c r="A198">
        <v>115224003</v>
      </c>
      <c r="B198" t="s">
        <v>225</v>
      </c>
      <c r="C198" t="s">
        <v>221</v>
      </c>
      <c r="D198" s="1">
        <v>10874148.07</v>
      </c>
      <c r="E198" s="1">
        <v>11679674.68</v>
      </c>
      <c r="F198" s="1">
        <f t="shared" si="6"/>
        <v>805526.6099999994</v>
      </c>
      <c r="G198" s="3">
        <f t="shared" si="7"/>
        <v>7.4077215503650887E-2</v>
      </c>
      <c r="H198" s="1">
        <v>2669226.27</v>
      </c>
      <c r="I198" s="1">
        <v>2762994</v>
      </c>
      <c r="J198" s="1">
        <v>93767.729999999981</v>
      </c>
      <c r="K198" s="3">
        <v>3.5129179962701318E-2</v>
      </c>
    </row>
    <row r="199" spans="1:11" x14ac:dyDescent="0.25">
      <c r="A199">
        <v>115226003</v>
      </c>
      <c r="B199" t="s">
        <v>226</v>
      </c>
      <c r="C199" t="s">
        <v>221</v>
      </c>
      <c r="D199" s="1">
        <v>9263622.3300000001</v>
      </c>
      <c r="E199" s="1">
        <v>10086215.82</v>
      </c>
      <c r="F199" s="1">
        <f t="shared" si="6"/>
        <v>822593.49000000022</v>
      </c>
      <c r="G199" s="3">
        <f t="shared" si="7"/>
        <v>8.879825414903332E-2</v>
      </c>
      <c r="H199" s="1">
        <v>2014694.87</v>
      </c>
      <c r="I199" s="1">
        <v>2096251</v>
      </c>
      <c r="J199" s="1">
        <v>81556.129999999888</v>
      </c>
      <c r="K199" s="3">
        <v>4.0480636157077164E-2</v>
      </c>
    </row>
    <row r="200" spans="1:11" x14ac:dyDescent="0.25">
      <c r="A200">
        <v>115226103</v>
      </c>
      <c r="B200" t="s">
        <v>227</v>
      </c>
      <c r="C200" t="s">
        <v>221</v>
      </c>
      <c r="D200" s="1">
        <v>4733143.59</v>
      </c>
      <c r="E200" s="1">
        <v>4981782.59</v>
      </c>
      <c r="F200" s="1">
        <f t="shared" si="6"/>
        <v>248639</v>
      </c>
      <c r="G200" s="3">
        <f t="shared" si="7"/>
        <v>5.2531472006324659E-2</v>
      </c>
      <c r="H200" s="1">
        <v>719631.94</v>
      </c>
      <c r="I200" s="1">
        <v>764888</v>
      </c>
      <c r="J200" s="1">
        <v>45256.060000000056</v>
      </c>
      <c r="K200" s="3">
        <v>6.2887786776112328E-2</v>
      </c>
    </row>
    <row r="201" spans="1:11" x14ac:dyDescent="0.25">
      <c r="A201">
        <v>115228003</v>
      </c>
      <c r="B201" t="s">
        <v>228</v>
      </c>
      <c r="C201" t="s">
        <v>221</v>
      </c>
      <c r="D201" s="1">
        <v>11222608.35</v>
      </c>
      <c r="E201" s="1">
        <v>12663535.309999999</v>
      </c>
      <c r="F201" s="1">
        <f t="shared" si="6"/>
        <v>1440926.959999999</v>
      </c>
      <c r="G201" s="3">
        <f t="shared" si="7"/>
        <v>0.12839501433728631</v>
      </c>
      <c r="H201" s="1">
        <v>1497998.4</v>
      </c>
      <c r="I201" s="1">
        <v>1669025</v>
      </c>
      <c r="J201" s="1">
        <v>171026.60000000009</v>
      </c>
      <c r="K201" s="3">
        <v>0.11417008189060823</v>
      </c>
    </row>
    <row r="202" spans="1:11" x14ac:dyDescent="0.25">
      <c r="A202">
        <v>115228303</v>
      </c>
      <c r="B202" t="s">
        <v>229</v>
      </c>
      <c r="C202" t="s">
        <v>221</v>
      </c>
      <c r="D202" s="1">
        <v>5360023.46</v>
      </c>
      <c r="E202" s="1">
        <v>6010628.5600000005</v>
      </c>
      <c r="F202" s="1">
        <f t="shared" si="6"/>
        <v>650605.10000000056</v>
      </c>
      <c r="G202" s="3">
        <f t="shared" si="7"/>
        <v>0.12138101723905526</v>
      </c>
      <c r="H202" s="1">
        <v>1731702.24</v>
      </c>
      <c r="I202" s="1">
        <v>1805534</v>
      </c>
      <c r="J202" s="1">
        <v>73831.760000000009</v>
      </c>
      <c r="K202" s="3">
        <v>4.2635366689830007E-2</v>
      </c>
    </row>
    <row r="203" spans="1:11" x14ac:dyDescent="0.25">
      <c r="A203">
        <v>115229003</v>
      </c>
      <c r="B203" t="s">
        <v>230</v>
      </c>
      <c r="C203" t="s">
        <v>221</v>
      </c>
      <c r="D203" s="1">
        <v>6431151.4299999997</v>
      </c>
      <c r="E203" s="1">
        <v>6643931.5800000001</v>
      </c>
      <c r="F203" s="1">
        <f t="shared" si="6"/>
        <v>212780.15000000037</v>
      </c>
      <c r="G203" s="3">
        <f t="shared" si="7"/>
        <v>3.3085855980225364E-2</v>
      </c>
      <c r="H203" s="1">
        <v>918310.16</v>
      </c>
      <c r="I203" s="1">
        <v>936658</v>
      </c>
      <c r="J203" s="1">
        <v>18347.839999999967</v>
      </c>
      <c r="K203" s="3">
        <v>1.9980003270354721E-2</v>
      </c>
    </row>
    <row r="204" spans="1:11" x14ac:dyDescent="0.25">
      <c r="A204">
        <v>125231232</v>
      </c>
      <c r="B204" t="s">
        <v>231</v>
      </c>
      <c r="C204" t="s">
        <v>232</v>
      </c>
      <c r="D204" s="1">
        <v>95596594.180000007</v>
      </c>
      <c r="E204" s="1">
        <v>104428869.22</v>
      </c>
      <c r="F204" s="1">
        <f t="shared" si="6"/>
        <v>8832275.0399999917</v>
      </c>
      <c r="G204" s="3">
        <f t="shared" si="7"/>
        <v>9.239110572673323E-2</v>
      </c>
      <c r="H204" s="1">
        <v>7567792.1699999999</v>
      </c>
      <c r="I204" s="1">
        <v>7776340</v>
      </c>
      <c r="J204" s="1">
        <v>208547.83000000007</v>
      </c>
      <c r="K204" s="3">
        <v>2.7557288217654644E-2</v>
      </c>
    </row>
    <row r="205" spans="1:11" x14ac:dyDescent="0.25">
      <c r="A205">
        <v>125231303</v>
      </c>
      <c r="B205" t="s">
        <v>233</v>
      </c>
      <c r="C205" t="s">
        <v>232</v>
      </c>
      <c r="D205" s="1">
        <v>11749881.890000001</v>
      </c>
      <c r="E205" s="1">
        <v>13067502.550000001</v>
      </c>
      <c r="F205" s="1">
        <f t="shared" si="6"/>
        <v>1317620.6600000001</v>
      </c>
      <c r="G205" s="3">
        <f t="shared" si="7"/>
        <v>0.11213905572288269</v>
      </c>
      <c r="H205" s="1">
        <v>3117031.3</v>
      </c>
      <c r="I205" s="1">
        <v>3276033</v>
      </c>
      <c r="J205" s="1">
        <v>159001.70000000019</v>
      </c>
      <c r="K205" s="3">
        <v>5.1010620265507178E-2</v>
      </c>
    </row>
    <row r="206" spans="1:11" x14ac:dyDescent="0.25">
      <c r="A206">
        <v>125234103</v>
      </c>
      <c r="B206" t="s">
        <v>234</v>
      </c>
      <c r="C206" t="s">
        <v>232</v>
      </c>
      <c r="D206" s="1">
        <v>5163983.5999999996</v>
      </c>
      <c r="E206" s="1">
        <v>5686827.6600000001</v>
      </c>
      <c r="F206" s="1">
        <f t="shared" si="6"/>
        <v>522844.06000000052</v>
      </c>
      <c r="G206" s="3">
        <f t="shared" si="7"/>
        <v>0.1012482030345721</v>
      </c>
      <c r="H206" s="1">
        <v>2065396.38</v>
      </c>
      <c r="I206" s="1">
        <v>2222967</v>
      </c>
      <c r="J206" s="1">
        <v>157570.62000000011</v>
      </c>
      <c r="K206" s="3">
        <v>7.6290740860115253E-2</v>
      </c>
    </row>
    <row r="207" spans="1:11" x14ac:dyDescent="0.25">
      <c r="A207">
        <v>125234502</v>
      </c>
      <c r="B207" t="s">
        <v>235</v>
      </c>
      <c r="C207" t="s">
        <v>232</v>
      </c>
      <c r="D207" s="1">
        <v>5029153.51</v>
      </c>
      <c r="E207" s="1">
        <v>5848614.7000000002</v>
      </c>
      <c r="F207" s="1">
        <f t="shared" si="6"/>
        <v>819461.19000000041</v>
      </c>
      <c r="G207" s="3">
        <f t="shared" si="7"/>
        <v>0.16294217075907083</v>
      </c>
      <c r="H207" s="1">
        <v>2827650.82</v>
      </c>
      <c r="I207" s="1">
        <v>2967202</v>
      </c>
      <c r="J207" s="1">
        <v>139551.18000000017</v>
      </c>
      <c r="K207" s="3">
        <v>4.9352338348481149E-2</v>
      </c>
    </row>
    <row r="208" spans="1:11" x14ac:dyDescent="0.25">
      <c r="A208">
        <v>125235103</v>
      </c>
      <c r="B208" t="s">
        <v>236</v>
      </c>
      <c r="C208" t="s">
        <v>232</v>
      </c>
      <c r="D208" s="1">
        <v>11195015.17</v>
      </c>
      <c r="E208" s="1">
        <v>12634542.970000001</v>
      </c>
      <c r="F208" s="1">
        <f t="shared" si="6"/>
        <v>1439527.8000000007</v>
      </c>
      <c r="G208" s="3">
        <f t="shared" si="7"/>
        <v>0.12858649837809918</v>
      </c>
      <c r="H208" s="1">
        <v>2731781.25</v>
      </c>
      <c r="I208" s="1">
        <v>2874861</v>
      </c>
      <c r="J208" s="1">
        <v>143079.75</v>
      </c>
      <c r="K208" s="3">
        <v>5.237599093997735E-2</v>
      </c>
    </row>
    <row r="209" spans="1:11" x14ac:dyDescent="0.25">
      <c r="A209">
        <v>125235502</v>
      </c>
      <c r="B209" t="s">
        <v>237</v>
      </c>
      <c r="C209" t="s">
        <v>232</v>
      </c>
      <c r="D209" s="1">
        <v>3221804.5</v>
      </c>
      <c r="E209" s="1">
        <v>3539634.75</v>
      </c>
      <c r="F209" s="1">
        <f t="shared" si="6"/>
        <v>317830.25</v>
      </c>
      <c r="G209" s="3">
        <f t="shared" si="7"/>
        <v>9.8649762889089013E-2</v>
      </c>
      <c r="H209" s="1">
        <v>1704357.11</v>
      </c>
      <c r="I209" s="1">
        <v>1740441</v>
      </c>
      <c r="J209" s="1">
        <v>36083.889999999898</v>
      </c>
      <c r="K209" s="3">
        <v>2.117155482749733E-2</v>
      </c>
    </row>
    <row r="210" spans="1:11" x14ac:dyDescent="0.25">
      <c r="A210">
        <v>125236903</v>
      </c>
      <c r="B210" t="s">
        <v>238</v>
      </c>
      <c r="C210" t="s">
        <v>232</v>
      </c>
      <c r="D210" s="1">
        <v>7252963.9100000001</v>
      </c>
      <c r="E210" s="1">
        <v>7858373.0300000003</v>
      </c>
      <c r="F210" s="1">
        <f t="shared" si="6"/>
        <v>605409.12000000011</v>
      </c>
      <c r="G210" s="3">
        <f t="shared" si="7"/>
        <v>8.3470582166456711E-2</v>
      </c>
      <c r="H210" s="1">
        <v>2337034.7999999998</v>
      </c>
      <c r="I210" s="1">
        <v>2482629</v>
      </c>
      <c r="J210" s="1">
        <v>145594.20000000019</v>
      </c>
      <c r="K210" s="3">
        <v>6.2298687208252185E-2</v>
      </c>
    </row>
    <row r="211" spans="1:11" x14ac:dyDescent="0.25">
      <c r="A211">
        <v>125237603</v>
      </c>
      <c r="B211" t="s">
        <v>239</v>
      </c>
      <c r="C211" t="s">
        <v>232</v>
      </c>
      <c r="D211" s="1">
        <v>2679897.9</v>
      </c>
      <c r="E211" s="1">
        <v>3025298.75</v>
      </c>
      <c r="F211" s="1">
        <f t="shared" si="6"/>
        <v>345400.85000000009</v>
      </c>
      <c r="G211" s="3">
        <f t="shared" si="7"/>
        <v>0.12888582434427823</v>
      </c>
      <c r="H211" s="1">
        <v>1345791.72</v>
      </c>
      <c r="I211" s="1">
        <v>1369454</v>
      </c>
      <c r="J211" s="1">
        <v>23662.280000000028</v>
      </c>
      <c r="K211" s="3">
        <v>1.7582423526873853E-2</v>
      </c>
    </row>
    <row r="212" spans="1:11" x14ac:dyDescent="0.25">
      <c r="A212">
        <v>125237702</v>
      </c>
      <c r="B212" t="s">
        <v>240</v>
      </c>
      <c r="C212" t="s">
        <v>232</v>
      </c>
      <c r="D212" s="1">
        <v>13857020.84</v>
      </c>
      <c r="E212" s="1">
        <v>15620480.68</v>
      </c>
      <c r="F212" s="1">
        <f t="shared" si="6"/>
        <v>1763459.8399999999</v>
      </c>
      <c r="G212" s="3">
        <f t="shared" si="7"/>
        <v>0.12726110903359222</v>
      </c>
      <c r="H212" s="1">
        <v>4387513.9400000004</v>
      </c>
      <c r="I212" s="1">
        <v>4786508</v>
      </c>
      <c r="J212" s="1">
        <v>398994.05999999959</v>
      </c>
      <c r="K212" s="3">
        <v>9.0938528163399882E-2</v>
      </c>
    </row>
    <row r="213" spans="1:11" x14ac:dyDescent="0.25">
      <c r="A213">
        <v>125237903</v>
      </c>
      <c r="B213" t="s">
        <v>241</v>
      </c>
      <c r="C213" t="s">
        <v>232</v>
      </c>
      <c r="D213" s="1">
        <v>3770280.61</v>
      </c>
      <c r="E213" s="1">
        <v>4277986.75</v>
      </c>
      <c r="F213" s="1">
        <f t="shared" si="6"/>
        <v>507706.14000000013</v>
      </c>
      <c r="G213" s="3">
        <f t="shared" si="7"/>
        <v>0.13466004059575823</v>
      </c>
      <c r="H213" s="1">
        <v>1896540.74</v>
      </c>
      <c r="I213" s="1">
        <v>1931406</v>
      </c>
      <c r="J213" s="1">
        <v>34865.260000000009</v>
      </c>
      <c r="K213" s="3">
        <v>1.8383607198440677E-2</v>
      </c>
    </row>
    <row r="214" spans="1:11" x14ac:dyDescent="0.25">
      <c r="A214">
        <v>125238402</v>
      </c>
      <c r="B214" t="s">
        <v>242</v>
      </c>
      <c r="C214" t="s">
        <v>232</v>
      </c>
      <c r="D214" s="1">
        <v>24950605.84</v>
      </c>
      <c r="E214" s="1">
        <v>28061933.609999999</v>
      </c>
      <c r="F214" s="1">
        <f t="shared" si="6"/>
        <v>3111327.7699999996</v>
      </c>
      <c r="G214" s="3">
        <f t="shared" si="7"/>
        <v>0.12469948785820743</v>
      </c>
      <c r="H214" s="1">
        <v>3712694.38</v>
      </c>
      <c r="I214" s="1">
        <v>3822800</v>
      </c>
      <c r="J214" s="1">
        <v>110105.62000000011</v>
      </c>
      <c r="K214" s="3">
        <v>2.9656526697465498E-2</v>
      </c>
    </row>
    <row r="215" spans="1:11" x14ac:dyDescent="0.25">
      <c r="A215">
        <v>125238502</v>
      </c>
      <c r="B215" t="s">
        <v>243</v>
      </c>
      <c r="C215" t="s">
        <v>232</v>
      </c>
      <c r="D215" s="1">
        <v>4063772.11</v>
      </c>
      <c r="E215" s="1">
        <v>4754788.67</v>
      </c>
      <c r="F215" s="1">
        <f t="shared" si="6"/>
        <v>691016.56</v>
      </c>
      <c r="G215" s="3">
        <f t="shared" si="7"/>
        <v>0.1700431375813542</v>
      </c>
      <c r="H215" s="1">
        <v>2098063.61</v>
      </c>
      <c r="I215" s="1">
        <v>2266479</v>
      </c>
      <c r="J215" s="1">
        <v>168415.39000000013</v>
      </c>
      <c r="K215" s="3">
        <v>8.0271822645072308E-2</v>
      </c>
    </row>
    <row r="216" spans="1:11" x14ac:dyDescent="0.25">
      <c r="A216">
        <v>125239452</v>
      </c>
      <c r="B216" t="s">
        <v>244</v>
      </c>
      <c r="C216" t="s">
        <v>232</v>
      </c>
      <c r="D216" s="1">
        <v>55018102.240000002</v>
      </c>
      <c r="E216" s="1">
        <v>60710133.710000001</v>
      </c>
      <c r="F216" s="1">
        <f t="shared" si="6"/>
        <v>5692031.4699999988</v>
      </c>
      <c r="G216" s="3">
        <f t="shared" si="7"/>
        <v>0.10345743015944489</v>
      </c>
      <c r="H216" s="1">
        <v>10214617.57</v>
      </c>
      <c r="I216" s="1">
        <v>10787621</v>
      </c>
      <c r="J216" s="1">
        <v>573003.4299999997</v>
      </c>
      <c r="K216" s="3">
        <v>5.6096415364868105E-2</v>
      </c>
    </row>
    <row r="217" spans="1:11" x14ac:dyDescent="0.25">
      <c r="A217">
        <v>125239603</v>
      </c>
      <c r="B217" t="s">
        <v>245</v>
      </c>
      <c r="C217" t="s">
        <v>232</v>
      </c>
      <c r="D217" s="1">
        <v>4235764.2</v>
      </c>
      <c r="E217" s="1">
        <v>4609178.82</v>
      </c>
      <c r="F217" s="1">
        <f t="shared" si="6"/>
        <v>373414.62000000011</v>
      </c>
      <c r="G217" s="3">
        <f t="shared" si="7"/>
        <v>8.8157556079254865E-2</v>
      </c>
      <c r="H217" s="1">
        <v>2245016.27</v>
      </c>
      <c r="I217" s="1">
        <v>2362902</v>
      </c>
      <c r="J217" s="1">
        <v>117885.72999999998</v>
      </c>
      <c r="K217" s="3">
        <v>5.2509966887678713E-2</v>
      </c>
    </row>
    <row r="218" spans="1:11" x14ac:dyDescent="0.25">
      <c r="A218">
        <v>125239652</v>
      </c>
      <c r="B218" t="s">
        <v>246</v>
      </c>
      <c r="C218" t="s">
        <v>232</v>
      </c>
      <c r="D218" s="1">
        <v>30339372.449999999</v>
      </c>
      <c r="E218" s="1">
        <v>33621093.899999999</v>
      </c>
      <c r="F218" s="1">
        <f t="shared" si="6"/>
        <v>3281721.4499999993</v>
      </c>
      <c r="G218" s="3">
        <f t="shared" si="7"/>
        <v>0.10816708405582065</v>
      </c>
      <c r="H218" s="1">
        <v>5847450.5</v>
      </c>
      <c r="I218" s="1">
        <v>6029445</v>
      </c>
      <c r="J218" s="1">
        <v>181994.5</v>
      </c>
      <c r="K218" s="3">
        <v>3.112373503632053E-2</v>
      </c>
    </row>
    <row r="219" spans="1:11" x14ac:dyDescent="0.25">
      <c r="A219">
        <v>109243503</v>
      </c>
      <c r="B219" t="s">
        <v>247</v>
      </c>
      <c r="C219" t="s">
        <v>248</v>
      </c>
      <c r="D219" s="1">
        <v>5516971.7599999998</v>
      </c>
      <c r="E219" s="1">
        <v>5791464.6399999997</v>
      </c>
      <c r="F219" s="1">
        <f t="shared" si="6"/>
        <v>274492.87999999989</v>
      </c>
      <c r="G219" s="3">
        <f t="shared" si="7"/>
        <v>4.9754265916343916E-2</v>
      </c>
      <c r="H219" s="1">
        <v>576331.27</v>
      </c>
      <c r="I219" s="1">
        <v>588560</v>
      </c>
      <c r="J219" s="1">
        <v>12228.729999999981</v>
      </c>
      <c r="K219" s="3">
        <v>2.1218230966367626E-2</v>
      </c>
    </row>
    <row r="220" spans="1:11" x14ac:dyDescent="0.25">
      <c r="A220">
        <v>109246003</v>
      </c>
      <c r="B220" t="s">
        <v>249</v>
      </c>
      <c r="C220" t="s">
        <v>248</v>
      </c>
      <c r="D220" s="1">
        <v>5517965.1900000004</v>
      </c>
      <c r="E220" s="1">
        <v>5753069.3700000001</v>
      </c>
      <c r="F220" s="1">
        <f t="shared" si="6"/>
        <v>235104.1799999997</v>
      </c>
      <c r="G220" s="3">
        <f t="shared" si="7"/>
        <v>4.2607042977739353E-2</v>
      </c>
      <c r="H220" s="1">
        <v>743803.42</v>
      </c>
      <c r="I220" s="1">
        <v>778402</v>
      </c>
      <c r="J220" s="1">
        <v>34598.579999999958</v>
      </c>
      <c r="K220" s="3">
        <v>4.6515758155562067E-2</v>
      </c>
    </row>
    <row r="221" spans="1:11" x14ac:dyDescent="0.25">
      <c r="A221">
        <v>109248003</v>
      </c>
      <c r="B221" t="s">
        <v>250</v>
      </c>
      <c r="C221" t="s">
        <v>248</v>
      </c>
      <c r="D221" s="1">
        <v>7120308.2000000002</v>
      </c>
      <c r="E221" s="1">
        <v>7521992.5300000003</v>
      </c>
      <c r="F221" s="1">
        <f t="shared" si="6"/>
        <v>401684.33000000007</v>
      </c>
      <c r="G221" s="3">
        <f t="shared" si="7"/>
        <v>5.6413896522063481E-2</v>
      </c>
      <c r="H221" s="1">
        <v>1484772.11</v>
      </c>
      <c r="I221" s="1">
        <v>1545092</v>
      </c>
      <c r="J221" s="1">
        <v>60319.889999999898</v>
      </c>
      <c r="K221" s="3">
        <v>4.0625689015669812E-2</v>
      </c>
    </row>
    <row r="222" spans="1:11" x14ac:dyDescent="0.25">
      <c r="A222">
        <v>105251453</v>
      </c>
      <c r="B222" t="s">
        <v>251</v>
      </c>
      <c r="C222" t="s">
        <v>252</v>
      </c>
      <c r="D222" s="1">
        <v>15162237.309999999</v>
      </c>
      <c r="E222" s="1">
        <v>16490300.859999999</v>
      </c>
      <c r="F222" s="1">
        <f t="shared" si="6"/>
        <v>1328063.5500000007</v>
      </c>
      <c r="G222" s="3">
        <f t="shared" si="7"/>
        <v>8.7590209996522006E-2</v>
      </c>
      <c r="H222" s="1">
        <v>1891912.62</v>
      </c>
      <c r="I222" s="1">
        <v>1951867</v>
      </c>
      <c r="J222" s="1">
        <v>59954.379999999888</v>
      </c>
      <c r="K222" s="3">
        <v>3.1689825082936378E-2</v>
      </c>
    </row>
    <row r="223" spans="1:11" x14ac:dyDescent="0.25">
      <c r="A223">
        <v>105252602</v>
      </c>
      <c r="B223" t="s">
        <v>253</v>
      </c>
      <c r="C223" t="s">
        <v>252</v>
      </c>
      <c r="D223" s="1">
        <v>104095783.96000001</v>
      </c>
      <c r="E223" s="1">
        <v>115541884.39000002</v>
      </c>
      <c r="F223" s="1">
        <f t="shared" si="6"/>
        <v>11446100.430000007</v>
      </c>
      <c r="G223" s="3">
        <f t="shared" si="7"/>
        <v>0.10995738726938549</v>
      </c>
      <c r="H223" s="1">
        <v>13150993.65</v>
      </c>
      <c r="I223" s="1">
        <v>13803256</v>
      </c>
      <c r="J223" s="1">
        <v>652262.34999999963</v>
      </c>
      <c r="K223" s="3">
        <v>4.9597951862747618E-2</v>
      </c>
    </row>
    <row r="224" spans="1:11" x14ac:dyDescent="0.25">
      <c r="A224">
        <v>105253303</v>
      </c>
      <c r="B224" t="s">
        <v>254</v>
      </c>
      <c r="C224" t="s">
        <v>252</v>
      </c>
      <c r="D224" s="1">
        <v>3826938.01</v>
      </c>
      <c r="E224" s="1">
        <v>4280509.6999999993</v>
      </c>
      <c r="F224" s="1">
        <f t="shared" si="6"/>
        <v>453571.68999999948</v>
      </c>
      <c r="G224" s="3">
        <f t="shared" si="7"/>
        <v>0.11852078314694194</v>
      </c>
      <c r="H224" s="1">
        <v>1069222.42</v>
      </c>
      <c r="I224" s="1">
        <v>1121304</v>
      </c>
      <c r="J224" s="1">
        <v>52081.580000000075</v>
      </c>
      <c r="K224" s="3">
        <v>4.8709771723642006E-2</v>
      </c>
    </row>
    <row r="225" spans="1:11" x14ac:dyDescent="0.25">
      <c r="A225">
        <v>105253553</v>
      </c>
      <c r="B225" t="s">
        <v>255</v>
      </c>
      <c r="C225" t="s">
        <v>252</v>
      </c>
      <c r="D225" s="1">
        <v>7656146.6900000004</v>
      </c>
      <c r="E225" s="1">
        <v>8515292.3100000005</v>
      </c>
      <c r="F225" s="1">
        <f t="shared" si="6"/>
        <v>859145.62000000011</v>
      </c>
      <c r="G225" s="3">
        <f t="shared" si="7"/>
        <v>0.11221645232087371</v>
      </c>
      <c r="H225" s="1">
        <v>1353232.75</v>
      </c>
      <c r="I225" s="1">
        <v>1398353</v>
      </c>
      <c r="J225" s="1">
        <v>45120.25</v>
      </c>
      <c r="K225" s="3">
        <v>3.3342564314970943E-2</v>
      </c>
    </row>
    <row r="226" spans="1:11" x14ac:dyDescent="0.25">
      <c r="A226">
        <v>105253903</v>
      </c>
      <c r="B226" t="s">
        <v>256</v>
      </c>
      <c r="C226" t="s">
        <v>252</v>
      </c>
      <c r="D226" s="1">
        <v>11227921.140000001</v>
      </c>
      <c r="E226" s="1">
        <v>11745544.280000001</v>
      </c>
      <c r="F226" s="1">
        <f t="shared" si="6"/>
        <v>517623.1400000006</v>
      </c>
      <c r="G226" s="3">
        <f t="shared" si="7"/>
        <v>4.6101422832045345E-2</v>
      </c>
      <c r="H226" s="1">
        <v>1664732.71</v>
      </c>
      <c r="I226" s="1">
        <v>1728558</v>
      </c>
      <c r="J226" s="1">
        <v>63825.290000000037</v>
      </c>
      <c r="K226" s="3">
        <v>3.8339662347356675E-2</v>
      </c>
    </row>
    <row r="227" spans="1:11" x14ac:dyDescent="0.25">
      <c r="A227">
        <v>105254053</v>
      </c>
      <c r="B227" t="s">
        <v>257</v>
      </c>
      <c r="C227" t="s">
        <v>252</v>
      </c>
      <c r="D227" s="1">
        <v>9863212.0700000003</v>
      </c>
      <c r="E227" s="1">
        <v>10252075.699999999</v>
      </c>
      <c r="F227" s="1">
        <f t="shared" si="6"/>
        <v>388863.62999999896</v>
      </c>
      <c r="G227" s="3">
        <f t="shared" si="7"/>
        <v>3.9425658420421547E-2</v>
      </c>
      <c r="H227" s="1">
        <v>1446907.32</v>
      </c>
      <c r="I227" s="1">
        <v>1497399</v>
      </c>
      <c r="J227" s="1">
        <v>50491.679999999935</v>
      </c>
      <c r="K227" s="3">
        <v>3.4896277945431868E-2</v>
      </c>
    </row>
    <row r="228" spans="1:11" x14ac:dyDescent="0.25">
      <c r="A228">
        <v>105254353</v>
      </c>
      <c r="B228" t="s">
        <v>258</v>
      </c>
      <c r="C228" t="s">
        <v>252</v>
      </c>
      <c r="D228" s="1">
        <v>9730999.8499999996</v>
      </c>
      <c r="E228" s="1">
        <v>10361454.17</v>
      </c>
      <c r="F228" s="1">
        <f t="shared" si="6"/>
        <v>630454.3200000003</v>
      </c>
      <c r="G228" s="3">
        <f t="shared" si="7"/>
        <v>6.4788236534604443E-2</v>
      </c>
      <c r="H228" s="1">
        <v>1455980.98</v>
      </c>
      <c r="I228" s="1">
        <v>1490402</v>
      </c>
      <c r="J228" s="1">
        <v>34421.020000000019</v>
      </c>
      <c r="K228" s="3">
        <v>2.3641119267917923E-2</v>
      </c>
    </row>
    <row r="229" spans="1:11" x14ac:dyDescent="0.25">
      <c r="A229">
        <v>105256553</v>
      </c>
      <c r="B229" t="s">
        <v>259</v>
      </c>
      <c r="C229" t="s">
        <v>252</v>
      </c>
      <c r="D229" s="1">
        <v>9884586.5600000005</v>
      </c>
      <c r="E229" s="1">
        <v>10649012.700000001</v>
      </c>
      <c r="F229" s="1">
        <f t="shared" si="6"/>
        <v>764426.1400000006</v>
      </c>
      <c r="G229" s="3">
        <f t="shared" si="7"/>
        <v>7.7335165751232046E-2</v>
      </c>
      <c r="H229" s="1">
        <v>1087123.17</v>
      </c>
      <c r="I229" s="1">
        <v>1163856</v>
      </c>
      <c r="J229" s="1">
        <v>76732.830000000075</v>
      </c>
      <c r="K229" s="3">
        <v>7.0583382009970483E-2</v>
      </c>
    </row>
    <row r="230" spans="1:11" x14ac:dyDescent="0.25">
      <c r="A230">
        <v>105257602</v>
      </c>
      <c r="B230" t="s">
        <v>260</v>
      </c>
      <c r="C230" t="s">
        <v>252</v>
      </c>
      <c r="D230" s="1">
        <v>16415143.4</v>
      </c>
      <c r="E230" s="1">
        <v>17574872.600000001</v>
      </c>
      <c r="F230" s="1">
        <f t="shared" si="6"/>
        <v>1159729.2000000011</v>
      </c>
      <c r="G230" s="3">
        <f t="shared" si="7"/>
        <v>7.0649958501124099E-2</v>
      </c>
      <c r="H230" s="1">
        <v>4127369.08</v>
      </c>
      <c r="I230" s="1">
        <v>4298225</v>
      </c>
      <c r="J230" s="1">
        <v>170855.91999999993</v>
      </c>
      <c r="K230" s="3">
        <v>4.1395842409130981E-2</v>
      </c>
    </row>
    <row r="231" spans="1:11" x14ac:dyDescent="0.25">
      <c r="A231">
        <v>105258303</v>
      </c>
      <c r="B231" t="s">
        <v>261</v>
      </c>
      <c r="C231" t="s">
        <v>252</v>
      </c>
      <c r="D231" s="1">
        <v>9430311.3100000005</v>
      </c>
      <c r="E231" s="1">
        <v>9952696.1799999997</v>
      </c>
      <c r="F231" s="1">
        <f t="shared" si="6"/>
        <v>522384.86999999918</v>
      </c>
      <c r="G231" s="3">
        <f t="shared" si="7"/>
        <v>5.5394233851649925E-2</v>
      </c>
      <c r="H231" s="1">
        <v>1333100.92</v>
      </c>
      <c r="I231" s="1">
        <v>1378907</v>
      </c>
      <c r="J231" s="1">
        <v>45806.080000000075</v>
      </c>
      <c r="K231" s="3">
        <v>3.436054938736377E-2</v>
      </c>
    </row>
    <row r="232" spans="1:11" x14ac:dyDescent="0.25">
      <c r="A232">
        <v>105258503</v>
      </c>
      <c r="B232" t="s">
        <v>262</v>
      </c>
      <c r="C232" t="s">
        <v>252</v>
      </c>
      <c r="D232" s="1">
        <v>9892229.0599999987</v>
      </c>
      <c r="E232" s="1">
        <v>10178935.469999999</v>
      </c>
      <c r="F232" s="1">
        <f t="shared" si="6"/>
        <v>286706.41000000015</v>
      </c>
      <c r="G232" s="3">
        <f t="shared" si="7"/>
        <v>2.8982993444755533E-2</v>
      </c>
      <c r="H232" s="1">
        <v>1363359.76</v>
      </c>
      <c r="I232" s="1">
        <v>1400454</v>
      </c>
      <c r="J232" s="1">
        <v>37094.239999999991</v>
      </c>
      <c r="K232" s="3">
        <v>2.7207961602152605E-2</v>
      </c>
    </row>
    <row r="233" spans="1:11" x14ac:dyDescent="0.25">
      <c r="A233">
        <v>105259103</v>
      </c>
      <c r="B233" t="s">
        <v>263</v>
      </c>
      <c r="C233" t="s">
        <v>252</v>
      </c>
      <c r="D233" s="1">
        <v>10105700.689999999</v>
      </c>
      <c r="E233" s="1">
        <v>10537370.529999999</v>
      </c>
      <c r="F233" s="1">
        <f t="shared" si="6"/>
        <v>431669.83999999985</v>
      </c>
      <c r="G233" s="3">
        <f t="shared" si="7"/>
        <v>4.2715478445463424E-2</v>
      </c>
      <c r="H233" s="1">
        <v>1045645.2</v>
      </c>
      <c r="I233" s="1">
        <v>1095586</v>
      </c>
      <c r="J233" s="1">
        <v>49940.800000000047</v>
      </c>
      <c r="K233" s="3">
        <v>4.7760750969831879E-2</v>
      </c>
    </row>
    <row r="234" spans="1:11" x14ac:dyDescent="0.25">
      <c r="A234">
        <v>105259703</v>
      </c>
      <c r="B234" t="s">
        <v>264</v>
      </c>
      <c r="C234" t="s">
        <v>252</v>
      </c>
      <c r="D234" s="1">
        <v>7521344.1299999999</v>
      </c>
      <c r="E234" s="1">
        <v>7916717.6500000004</v>
      </c>
      <c r="F234" s="1">
        <f t="shared" si="6"/>
        <v>395373.52000000048</v>
      </c>
      <c r="G234" s="3">
        <f t="shared" si="7"/>
        <v>5.2566870118732421E-2</v>
      </c>
      <c r="H234" s="1">
        <v>1194711.5</v>
      </c>
      <c r="I234" s="1">
        <v>1239299</v>
      </c>
      <c r="J234" s="1">
        <v>44587.5</v>
      </c>
      <c r="K234" s="3">
        <v>3.7320725547548506E-2</v>
      </c>
    </row>
    <row r="235" spans="1:11" x14ac:dyDescent="0.25">
      <c r="A235">
        <v>101260303</v>
      </c>
      <c r="B235" t="s">
        <v>265</v>
      </c>
      <c r="C235" t="s">
        <v>266</v>
      </c>
      <c r="D235" s="1">
        <v>25706724.27</v>
      </c>
      <c r="E235" s="1">
        <v>26395092.509999998</v>
      </c>
      <c r="F235" s="1">
        <f t="shared" si="6"/>
        <v>688368.23999999836</v>
      </c>
      <c r="G235" s="3">
        <f t="shared" si="7"/>
        <v>2.6777750162564697E-2</v>
      </c>
      <c r="H235" s="1">
        <v>3393457.7</v>
      </c>
      <c r="I235" s="1">
        <v>3502684</v>
      </c>
      <c r="J235" s="1">
        <v>109226.29999999981</v>
      </c>
      <c r="K235" s="3">
        <v>3.2187317378377753E-2</v>
      </c>
    </row>
    <row r="236" spans="1:11" x14ac:dyDescent="0.25">
      <c r="A236">
        <v>101260803</v>
      </c>
      <c r="B236" t="s">
        <v>267</v>
      </c>
      <c r="C236" t="s">
        <v>266</v>
      </c>
      <c r="D236" s="1">
        <v>14619493.219999999</v>
      </c>
      <c r="E236" s="1">
        <v>15903553.09</v>
      </c>
      <c r="F236" s="1">
        <f t="shared" si="6"/>
        <v>1284059.870000001</v>
      </c>
      <c r="G236" s="3">
        <f t="shared" si="7"/>
        <v>8.7832037039653352E-2</v>
      </c>
      <c r="H236" s="1">
        <v>1752341.9</v>
      </c>
      <c r="I236" s="1">
        <v>1848149</v>
      </c>
      <c r="J236" s="1">
        <v>95807.100000000093</v>
      </c>
      <c r="K236" s="3">
        <v>5.4673748313613969E-2</v>
      </c>
    </row>
    <row r="237" spans="1:11" x14ac:dyDescent="0.25">
      <c r="A237">
        <v>101261302</v>
      </c>
      <c r="B237" t="s">
        <v>268</v>
      </c>
      <c r="C237" t="s">
        <v>266</v>
      </c>
      <c r="D237" s="1">
        <v>33469499.419999998</v>
      </c>
      <c r="E237" s="1">
        <v>34473198.359999999</v>
      </c>
      <c r="F237" s="1">
        <f t="shared" si="6"/>
        <v>1003698.9400000013</v>
      </c>
      <c r="G237" s="3">
        <f t="shared" si="7"/>
        <v>2.9988465838847653E-2</v>
      </c>
      <c r="H237" s="1">
        <v>5277749.41</v>
      </c>
      <c r="I237" s="1">
        <v>5438693</v>
      </c>
      <c r="J237" s="1">
        <v>160943.58999999985</v>
      </c>
      <c r="K237" s="3">
        <v>3.049473885498475E-2</v>
      </c>
    </row>
    <row r="238" spans="1:11" x14ac:dyDescent="0.25">
      <c r="A238">
        <v>101262903</v>
      </c>
      <c r="B238" t="s">
        <v>269</v>
      </c>
      <c r="C238" t="s">
        <v>266</v>
      </c>
      <c r="D238" s="1">
        <v>7431801.2199999997</v>
      </c>
      <c r="E238" s="1">
        <v>7609391.6699999999</v>
      </c>
      <c r="F238" s="1">
        <f t="shared" si="6"/>
        <v>177590.45000000019</v>
      </c>
      <c r="G238" s="3">
        <f t="shared" si="7"/>
        <v>2.3896017229588951E-2</v>
      </c>
      <c r="H238" s="1">
        <v>863733.93</v>
      </c>
      <c r="I238" s="1">
        <v>911846</v>
      </c>
      <c r="J238" s="1">
        <v>48112.069999999949</v>
      </c>
      <c r="K238" s="3">
        <v>5.5702419841258226E-2</v>
      </c>
    </row>
    <row r="239" spans="1:11" x14ac:dyDescent="0.25">
      <c r="A239">
        <v>101264003</v>
      </c>
      <c r="B239" t="s">
        <v>270</v>
      </c>
      <c r="C239" t="s">
        <v>266</v>
      </c>
      <c r="D239" s="1">
        <v>16831818.34</v>
      </c>
      <c r="E239" s="1">
        <v>17805573.800000001</v>
      </c>
      <c r="F239" s="1">
        <f t="shared" si="6"/>
        <v>973755.46000000089</v>
      </c>
      <c r="G239" s="3">
        <f t="shared" si="7"/>
        <v>5.7852065672899897E-2</v>
      </c>
      <c r="H239" s="1">
        <v>2703085.66</v>
      </c>
      <c r="I239" s="1">
        <v>2840695</v>
      </c>
      <c r="J239" s="1">
        <v>137609.33999999985</v>
      </c>
      <c r="K239" s="3">
        <v>5.0908242397320044E-2</v>
      </c>
    </row>
    <row r="240" spans="1:11" x14ac:dyDescent="0.25">
      <c r="A240">
        <v>101268003</v>
      </c>
      <c r="B240" t="s">
        <v>271</v>
      </c>
      <c r="C240" t="s">
        <v>266</v>
      </c>
      <c r="D240" s="1">
        <v>19032689.690000001</v>
      </c>
      <c r="E240" s="1">
        <v>19728699.240000002</v>
      </c>
      <c r="F240" s="1">
        <f t="shared" si="6"/>
        <v>696009.55000000075</v>
      </c>
      <c r="G240" s="3">
        <f t="shared" si="7"/>
        <v>3.6569163966651143E-2</v>
      </c>
      <c r="H240" s="1">
        <v>2485574.34</v>
      </c>
      <c r="I240" s="1">
        <v>2526492</v>
      </c>
      <c r="J240" s="1">
        <v>40917.660000000149</v>
      </c>
      <c r="K240" s="3">
        <v>1.6462054399869669E-2</v>
      </c>
    </row>
    <row r="241" spans="1:11" x14ac:dyDescent="0.25">
      <c r="A241">
        <v>106272003</v>
      </c>
      <c r="B241" t="s">
        <v>272</v>
      </c>
      <c r="C241" t="s">
        <v>273</v>
      </c>
      <c r="D241" s="1">
        <v>2999961.41</v>
      </c>
      <c r="E241" s="1">
        <v>3671459.5</v>
      </c>
      <c r="F241" s="1">
        <f t="shared" si="6"/>
        <v>671498.08999999985</v>
      </c>
      <c r="G241" s="3">
        <f t="shared" si="7"/>
        <v>0.22383557593829176</v>
      </c>
      <c r="H241" s="1">
        <v>489572.25</v>
      </c>
      <c r="I241" s="1">
        <v>495587</v>
      </c>
      <c r="J241" s="1">
        <v>6014.75</v>
      </c>
      <c r="K241" s="3">
        <v>1.2285724936411327E-2</v>
      </c>
    </row>
    <row r="242" spans="1:11" x14ac:dyDescent="0.25">
      <c r="A242">
        <v>112281302</v>
      </c>
      <c r="B242" t="s">
        <v>274</v>
      </c>
      <c r="C242" t="s">
        <v>275</v>
      </c>
      <c r="D242" s="1">
        <v>26303451.629999999</v>
      </c>
      <c r="E242" s="1">
        <v>29363406.030000001</v>
      </c>
      <c r="F242" s="1">
        <f t="shared" si="6"/>
        <v>3059954.4000000022</v>
      </c>
      <c r="G242" s="3">
        <f t="shared" si="7"/>
        <v>0.11633280844822731</v>
      </c>
      <c r="H242" s="1">
        <v>5128646.0599999996</v>
      </c>
      <c r="I242" s="1">
        <v>5426681</v>
      </c>
      <c r="J242" s="1">
        <v>298034.94000000041</v>
      </c>
      <c r="K242" s="3">
        <v>5.8111816747206071E-2</v>
      </c>
    </row>
    <row r="243" spans="1:11" x14ac:dyDescent="0.25">
      <c r="A243">
        <v>112282004</v>
      </c>
      <c r="B243" t="s">
        <v>276</v>
      </c>
      <c r="C243" t="s">
        <v>275</v>
      </c>
      <c r="D243" s="1">
        <v>2604532.66</v>
      </c>
      <c r="E243" s="1">
        <v>2778907.0900000003</v>
      </c>
      <c r="F243" s="1">
        <f t="shared" si="6"/>
        <v>174374.43000000017</v>
      </c>
      <c r="G243" s="3">
        <f t="shared" si="7"/>
        <v>6.6950371818336171E-2</v>
      </c>
      <c r="H243" s="1">
        <v>368141.57</v>
      </c>
      <c r="I243" s="1">
        <v>371013</v>
      </c>
      <c r="J243" s="1">
        <v>2871.429999999993</v>
      </c>
      <c r="K243" s="3">
        <v>7.799798322150886E-3</v>
      </c>
    </row>
    <row r="244" spans="1:11" x14ac:dyDescent="0.25">
      <c r="A244">
        <v>112283003</v>
      </c>
      <c r="B244" t="s">
        <v>277</v>
      </c>
      <c r="C244" t="s">
        <v>275</v>
      </c>
      <c r="D244" s="1">
        <v>7420546.4900000002</v>
      </c>
      <c r="E244" s="1">
        <v>8217673.6799999997</v>
      </c>
      <c r="F244" s="1">
        <f t="shared" si="6"/>
        <v>797127.18999999948</v>
      </c>
      <c r="G244" s="3">
        <f t="shared" si="7"/>
        <v>0.10742162872696988</v>
      </c>
      <c r="H244" s="1">
        <v>1568527.25</v>
      </c>
      <c r="I244" s="1">
        <v>1622922</v>
      </c>
      <c r="J244" s="1">
        <v>54394.75</v>
      </c>
      <c r="K244" s="3">
        <v>3.467886834608707E-2</v>
      </c>
    </row>
    <row r="245" spans="1:11" x14ac:dyDescent="0.25">
      <c r="A245">
        <v>112286003</v>
      </c>
      <c r="B245" t="s">
        <v>278</v>
      </c>
      <c r="C245" t="s">
        <v>275</v>
      </c>
      <c r="D245" s="1">
        <v>9056257.3699999992</v>
      </c>
      <c r="E245" s="1">
        <v>9740546.7999999989</v>
      </c>
      <c r="F245" s="1">
        <f t="shared" si="6"/>
        <v>684289.4299999997</v>
      </c>
      <c r="G245" s="3">
        <f t="shared" si="7"/>
        <v>7.5559847963993954E-2</v>
      </c>
      <c r="H245" s="1">
        <v>1813664.56</v>
      </c>
      <c r="I245" s="1">
        <v>1887261</v>
      </c>
      <c r="J245" s="1">
        <v>73596.439999999944</v>
      </c>
      <c r="K245" s="3">
        <v>4.0578859852673052E-2</v>
      </c>
    </row>
    <row r="246" spans="1:11" x14ac:dyDescent="0.25">
      <c r="A246">
        <v>112289003</v>
      </c>
      <c r="B246" t="s">
        <v>279</v>
      </c>
      <c r="C246" t="s">
        <v>275</v>
      </c>
      <c r="D246" s="1">
        <v>15757676.41</v>
      </c>
      <c r="E246" s="1">
        <v>16889629.120000001</v>
      </c>
      <c r="F246" s="1">
        <f t="shared" si="6"/>
        <v>1131952.7100000009</v>
      </c>
      <c r="G246" s="3">
        <f t="shared" si="7"/>
        <v>7.1835001592090747E-2</v>
      </c>
      <c r="H246" s="1">
        <v>2797645.9</v>
      </c>
      <c r="I246" s="1">
        <v>2943547</v>
      </c>
      <c r="J246" s="1">
        <v>145901.10000000009</v>
      </c>
      <c r="K246" s="3">
        <v>5.2151381988692742E-2</v>
      </c>
    </row>
    <row r="247" spans="1:11" x14ac:dyDescent="0.25">
      <c r="A247">
        <v>111291304</v>
      </c>
      <c r="B247" t="s">
        <v>280</v>
      </c>
      <c r="C247" t="s">
        <v>281</v>
      </c>
      <c r="D247" s="1">
        <v>6150692.21</v>
      </c>
      <c r="E247" s="1">
        <v>6434354.04</v>
      </c>
      <c r="F247" s="1">
        <f t="shared" si="6"/>
        <v>283661.83000000007</v>
      </c>
      <c r="G247" s="3">
        <f t="shared" si="7"/>
        <v>4.6118683932649604E-2</v>
      </c>
      <c r="H247" s="1">
        <v>681895.81</v>
      </c>
      <c r="I247" s="1">
        <v>702122</v>
      </c>
      <c r="J247" s="1">
        <v>20226.189999999944</v>
      </c>
      <c r="K247" s="3">
        <v>2.9661701543524578E-2</v>
      </c>
    </row>
    <row r="248" spans="1:11" x14ac:dyDescent="0.25">
      <c r="A248">
        <v>111292304</v>
      </c>
      <c r="B248" t="s">
        <v>282</v>
      </c>
      <c r="C248" t="s">
        <v>281</v>
      </c>
      <c r="D248" s="1">
        <v>3137250.43</v>
      </c>
      <c r="E248" s="1">
        <v>3261670</v>
      </c>
      <c r="F248" s="1">
        <f t="shared" si="6"/>
        <v>124419.56999999983</v>
      </c>
      <c r="G248" s="3">
        <f t="shared" si="7"/>
        <v>3.9658794468632783E-2</v>
      </c>
      <c r="H248" s="1">
        <v>313524.89</v>
      </c>
      <c r="I248" s="1">
        <v>328131</v>
      </c>
      <c r="J248" s="1">
        <v>14606.109999999986</v>
      </c>
      <c r="K248" s="3">
        <v>4.6586763813233407E-2</v>
      </c>
    </row>
    <row r="249" spans="1:11" x14ac:dyDescent="0.25">
      <c r="A249">
        <v>111297504</v>
      </c>
      <c r="B249" t="s">
        <v>283</v>
      </c>
      <c r="C249" t="s">
        <v>281</v>
      </c>
      <c r="D249" s="1">
        <v>4762313.8600000003</v>
      </c>
      <c r="E249" s="1">
        <v>4970017.9800000004</v>
      </c>
      <c r="F249" s="1">
        <f t="shared" si="6"/>
        <v>207704.12000000011</v>
      </c>
      <c r="G249" s="3">
        <f t="shared" si="7"/>
        <v>4.3614118284929691E-2</v>
      </c>
      <c r="H249" s="1">
        <v>550660.16</v>
      </c>
      <c r="I249" s="1">
        <v>563482</v>
      </c>
      <c r="J249" s="1">
        <v>12821.839999999967</v>
      </c>
      <c r="K249" s="3">
        <v>2.3284488204122062E-2</v>
      </c>
    </row>
    <row r="250" spans="1:11" x14ac:dyDescent="0.25">
      <c r="A250">
        <v>101301303</v>
      </c>
      <c r="B250" t="s">
        <v>284</v>
      </c>
      <c r="C250" t="s">
        <v>285</v>
      </c>
      <c r="D250" s="1">
        <v>7639269.9000000004</v>
      </c>
      <c r="E250" s="1">
        <v>7938652.1000000006</v>
      </c>
      <c r="F250" s="1">
        <f t="shared" si="6"/>
        <v>299382.20000000019</v>
      </c>
      <c r="G250" s="3">
        <f t="shared" si="7"/>
        <v>3.9189896929810029E-2</v>
      </c>
      <c r="H250" s="1">
        <v>1023937.08</v>
      </c>
      <c r="I250" s="1">
        <v>1074513</v>
      </c>
      <c r="J250" s="1">
        <v>50575.920000000042</v>
      </c>
      <c r="K250" s="3">
        <v>4.9393581879074097E-2</v>
      </c>
    </row>
    <row r="251" spans="1:11" x14ac:dyDescent="0.25">
      <c r="A251">
        <v>101301403</v>
      </c>
      <c r="B251" t="s">
        <v>286</v>
      </c>
      <c r="C251" t="s">
        <v>285</v>
      </c>
      <c r="D251" s="1">
        <v>9247766.1699999999</v>
      </c>
      <c r="E251" s="1">
        <v>10152350.060000001</v>
      </c>
      <c r="F251" s="1">
        <f t="shared" si="6"/>
        <v>904583.8900000006</v>
      </c>
      <c r="G251" s="3">
        <f t="shared" si="7"/>
        <v>9.7816475175864073E-2</v>
      </c>
      <c r="H251" s="1">
        <v>2089341.32</v>
      </c>
      <c r="I251" s="1">
        <v>2164736</v>
      </c>
      <c r="J251" s="1">
        <v>75394.679999999935</v>
      </c>
      <c r="K251" s="3">
        <v>3.6085382162451052E-2</v>
      </c>
    </row>
    <row r="252" spans="1:11" x14ac:dyDescent="0.25">
      <c r="A252">
        <v>101303503</v>
      </c>
      <c r="B252" t="s">
        <v>287</v>
      </c>
      <c r="C252" t="s">
        <v>285</v>
      </c>
      <c r="D252" s="1">
        <v>5755697.9500000002</v>
      </c>
      <c r="E252" s="1">
        <v>6078213.7800000003</v>
      </c>
      <c r="F252" s="1">
        <f t="shared" si="6"/>
        <v>322515.83000000007</v>
      </c>
      <c r="G252" s="3">
        <f t="shared" si="7"/>
        <v>5.6034182613769724E-2</v>
      </c>
      <c r="H252" s="1">
        <v>803406.45</v>
      </c>
      <c r="I252" s="1">
        <v>846302</v>
      </c>
      <c r="J252" s="1">
        <v>42895.550000000047</v>
      </c>
      <c r="K252" s="3">
        <v>5.3392090641044825E-2</v>
      </c>
    </row>
    <row r="253" spans="1:11" x14ac:dyDescent="0.25">
      <c r="A253">
        <v>101306503</v>
      </c>
      <c r="B253" t="s">
        <v>288</v>
      </c>
      <c r="C253" t="s">
        <v>285</v>
      </c>
      <c r="D253" s="1">
        <v>5575715.4699999997</v>
      </c>
      <c r="E253" s="1">
        <v>5734683.96</v>
      </c>
      <c r="F253" s="1">
        <f t="shared" si="6"/>
        <v>158968.49000000022</v>
      </c>
      <c r="G253" s="3">
        <f t="shared" si="7"/>
        <v>2.8510868399818156E-2</v>
      </c>
      <c r="H253" s="1">
        <v>656941.46</v>
      </c>
      <c r="I253" s="1">
        <v>679448</v>
      </c>
      <c r="J253" s="1">
        <v>22506.540000000037</v>
      </c>
      <c r="K253" s="3">
        <v>3.425958227693536E-2</v>
      </c>
    </row>
    <row r="254" spans="1:11" x14ac:dyDescent="0.25">
      <c r="A254">
        <v>101308503</v>
      </c>
      <c r="B254" t="s">
        <v>289</v>
      </c>
      <c r="C254" t="s">
        <v>285</v>
      </c>
      <c r="D254" s="1">
        <v>3994456.78</v>
      </c>
      <c r="E254" s="1">
        <v>4194907.13</v>
      </c>
      <c r="F254" s="1">
        <f t="shared" si="6"/>
        <v>200450.35000000009</v>
      </c>
      <c r="G254" s="3">
        <f t="shared" si="7"/>
        <v>5.0182130146868204E-2</v>
      </c>
      <c r="H254" s="1">
        <v>704091.86</v>
      </c>
      <c r="I254" s="1">
        <v>723388</v>
      </c>
      <c r="J254" s="1">
        <v>19296.140000000014</v>
      </c>
      <c r="K254" s="3">
        <v>2.7405713794219997E-2</v>
      </c>
    </row>
    <row r="255" spans="1:11" x14ac:dyDescent="0.25">
      <c r="A255">
        <v>111312503</v>
      </c>
      <c r="B255" t="s">
        <v>290</v>
      </c>
      <c r="C255" t="s">
        <v>291</v>
      </c>
      <c r="D255" s="1">
        <v>9273265.9499999993</v>
      </c>
      <c r="E255" s="1">
        <v>9709977.7699999996</v>
      </c>
      <c r="F255" s="1">
        <f t="shared" si="6"/>
        <v>436711.8200000003</v>
      </c>
      <c r="G255" s="3">
        <f t="shared" si="7"/>
        <v>4.7093636951067962E-2</v>
      </c>
      <c r="H255" s="1">
        <v>1674300.54</v>
      </c>
      <c r="I255" s="1">
        <v>1724310</v>
      </c>
      <c r="J255" s="1">
        <v>50009.459999999963</v>
      </c>
      <c r="K255" s="3">
        <v>2.9868866912030001E-2</v>
      </c>
    </row>
    <row r="256" spans="1:11" x14ac:dyDescent="0.25">
      <c r="A256">
        <v>111312804</v>
      </c>
      <c r="B256" t="s">
        <v>292</v>
      </c>
      <c r="C256" t="s">
        <v>291</v>
      </c>
      <c r="D256" s="1">
        <v>5427614.4199999999</v>
      </c>
      <c r="E256" s="1">
        <v>5778261.2599999998</v>
      </c>
      <c r="F256" s="1">
        <f t="shared" si="6"/>
        <v>350646.83999999985</v>
      </c>
      <c r="G256" s="3">
        <f t="shared" si="7"/>
        <v>6.4604228094743671E-2</v>
      </c>
      <c r="H256" s="1">
        <v>607518.96</v>
      </c>
      <c r="I256" s="1">
        <v>626979</v>
      </c>
      <c r="J256" s="1">
        <v>19460.040000000037</v>
      </c>
      <c r="K256" s="3">
        <v>3.2031987939932012E-2</v>
      </c>
    </row>
    <row r="257" spans="1:11" x14ac:dyDescent="0.25">
      <c r="A257">
        <v>111316003</v>
      </c>
      <c r="B257" t="s">
        <v>293</v>
      </c>
      <c r="C257" t="s">
        <v>291</v>
      </c>
      <c r="D257" s="1">
        <v>10258837.530000001</v>
      </c>
      <c r="E257" s="1">
        <v>10922894.66</v>
      </c>
      <c r="F257" s="1">
        <f t="shared" si="6"/>
        <v>664057.12999999896</v>
      </c>
      <c r="G257" s="3">
        <f t="shared" si="7"/>
        <v>6.4730251167161121E-2</v>
      </c>
      <c r="H257" s="1">
        <v>1139934.1100000001</v>
      </c>
      <c r="I257" s="1">
        <v>1181351</v>
      </c>
      <c r="J257" s="1">
        <v>41416.889999999898</v>
      </c>
      <c r="K257" s="3">
        <v>3.6332705229778495E-2</v>
      </c>
    </row>
    <row r="258" spans="1:11" x14ac:dyDescent="0.25">
      <c r="A258">
        <v>111317503</v>
      </c>
      <c r="B258" t="s">
        <v>294</v>
      </c>
      <c r="C258" t="s">
        <v>291</v>
      </c>
      <c r="D258" s="1">
        <v>7587987.7400000002</v>
      </c>
      <c r="E258" s="1">
        <v>7903552.2700000005</v>
      </c>
      <c r="F258" s="1">
        <f t="shared" ref="F258:F321" si="8">E258-D258</f>
        <v>315564.53000000026</v>
      </c>
      <c r="G258" s="3">
        <f t="shared" ref="G258:G321" si="9">F258/D258</f>
        <v>4.1587380055519207E-2</v>
      </c>
      <c r="H258" s="1">
        <v>861042.56</v>
      </c>
      <c r="I258" s="1">
        <v>892567</v>
      </c>
      <c r="J258" s="1">
        <v>31524.439999999944</v>
      </c>
      <c r="K258" s="3">
        <v>3.6611941690780005E-2</v>
      </c>
    </row>
    <row r="259" spans="1:11" x14ac:dyDescent="0.25">
      <c r="A259">
        <v>128323303</v>
      </c>
      <c r="B259" t="s">
        <v>295</v>
      </c>
      <c r="C259" t="s">
        <v>296</v>
      </c>
      <c r="D259" s="1">
        <v>6662595.4699999997</v>
      </c>
      <c r="E259" s="1">
        <v>6927301.2999999998</v>
      </c>
      <c r="F259" s="1">
        <f t="shared" si="8"/>
        <v>264705.83000000007</v>
      </c>
      <c r="G259" s="3">
        <f t="shared" si="9"/>
        <v>3.9730136880124896E-2</v>
      </c>
      <c r="H259" s="1">
        <v>775523.7</v>
      </c>
      <c r="I259" s="1">
        <v>826676</v>
      </c>
      <c r="J259" s="1">
        <v>51152.300000000047</v>
      </c>
      <c r="K259" s="3">
        <v>6.5958396887161611E-2</v>
      </c>
    </row>
    <row r="260" spans="1:11" x14ac:dyDescent="0.25">
      <c r="A260">
        <v>128323703</v>
      </c>
      <c r="B260" t="s">
        <v>297</v>
      </c>
      <c r="C260" t="s">
        <v>296</v>
      </c>
      <c r="D260" s="1">
        <v>11205234.460000001</v>
      </c>
      <c r="E260" s="1">
        <v>12059546.450000001</v>
      </c>
      <c r="F260" s="1">
        <f t="shared" si="8"/>
        <v>854311.99000000022</v>
      </c>
      <c r="G260" s="3">
        <f t="shared" si="9"/>
        <v>7.6242223493822384E-2</v>
      </c>
      <c r="H260" s="1">
        <v>2094812.53</v>
      </c>
      <c r="I260" s="1">
        <v>2168464</v>
      </c>
      <c r="J260" s="1">
        <v>73651.469999999972</v>
      </c>
      <c r="K260" s="3">
        <v>3.5158979118766281E-2</v>
      </c>
    </row>
    <row r="261" spans="1:11" x14ac:dyDescent="0.25">
      <c r="A261">
        <v>128325203</v>
      </c>
      <c r="B261" t="s">
        <v>298</v>
      </c>
      <c r="C261" t="s">
        <v>296</v>
      </c>
      <c r="D261" s="1">
        <v>10473411.539999999</v>
      </c>
      <c r="E261" s="1">
        <v>10953904.5</v>
      </c>
      <c r="F261" s="1">
        <f t="shared" si="8"/>
        <v>480492.96000000089</v>
      </c>
      <c r="G261" s="3">
        <f t="shared" si="9"/>
        <v>4.5877406627716735E-2</v>
      </c>
      <c r="H261" s="1">
        <v>1242619.96</v>
      </c>
      <c r="I261" s="1">
        <v>1309439</v>
      </c>
      <c r="J261" s="1">
        <v>66819.040000000037</v>
      </c>
      <c r="K261" s="3">
        <v>5.3772707787504107E-2</v>
      </c>
    </row>
    <row r="262" spans="1:11" x14ac:dyDescent="0.25">
      <c r="A262">
        <v>128326303</v>
      </c>
      <c r="B262" t="s">
        <v>299</v>
      </c>
      <c r="C262" t="s">
        <v>296</v>
      </c>
      <c r="D262" s="1">
        <v>7817865.3499999996</v>
      </c>
      <c r="E262" s="1">
        <v>8105370.4799999995</v>
      </c>
      <c r="F262" s="1">
        <f t="shared" si="8"/>
        <v>287505.12999999989</v>
      </c>
      <c r="G262" s="3">
        <f t="shared" si="9"/>
        <v>3.677540058936931E-2</v>
      </c>
      <c r="H262" s="1">
        <v>881786.67</v>
      </c>
      <c r="I262" s="1">
        <v>940171</v>
      </c>
      <c r="J262" s="1">
        <v>58384.329999999958</v>
      </c>
      <c r="K262" s="3">
        <v>6.6211400088413627E-2</v>
      </c>
    </row>
    <row r="263" spans="1:11" x14ac:dyDescent="0.25">
      <c r="A263">
        <v>128327303</v>
      </c>
      <c r="B263" t="s">
        <v>300</v>
      </c>
      <c r="C263" t="s">
        <v>296</v>
      </c>
      <c r="D263" s="1">
        <v>9275784.3900000006</v>
      </c>
      <c r="E263" s="1">
        <v>9558114.4299999997</v>
      </c>
      <c r="F263" s="1">
        <f t="shared" si="8"/>
        <v>282330.03999999911</v>
      </c>
      <c r="G263" s="3">
        <f t="shared" si="9"/>
        <v>3.0437322400935957E-2</v>
      </c>
      <c r="H263" s="1">
        <v>983747.4</v>
      </c>
      <c r="I263" s="1">
        <v>1020642</v>
      </c>
      <c r="J263" s="1">
        <v>36894.599999999977</v>
      </c>
      <c r="K263" s="3">
        <v>3.7504139782224562E-2</v>
      </c>
    </row>
    <row r="264" spans="1:11" x14ac:dyDescent="0.25">
      <c r="A264">
        <v>128321103</v>
      </c>
      <c r="B264" t="s">
        <v>301</v>
      </c>
      <c r="C264" t="s">
        <v>296</v>
      </c>
      <c r="D264" s="1">
        <v>10162273.43</v>
      </c>
      <c r="E264" s="1">
        <v>10651126.209999999</v>
      </c>
      <c r="F264" s="1">
        <f t="shared" si="8"/>
        <v>488852.77999999933</v>
      </c>
      <c r="G264" s="3">
        <f t="shared" si="9"/>
        <v>4.8104667067593296E-2</v>
      </c>
      <c r="H264" s="1">
        <v>1592103.69</v>
      </c>
      <c r="I264" s="1">
        <v>1628299</v>
      </c>
      <c r="J264" s="1">
        <v>36195.310000000056</v>
      </c>
      <c r="K264" s="3">
        <v>2.2734266761230894E-2</v>
      </c>
    </row>
    <row r="265" spans="1:11" x14ac:dyDescent="0.25">
      <c r="A265">
        <v>128328003</v>
      </c>
      <c r="B265" t="s">
        <v>302</v>
      </c>
      <c r="C265" t="s">
        <v>296</v>
      </c>
      <c r="D265" s="1">
        <v>9286377.1500000004</v>
      </c>
      <c r="E265" s="1">
        <v>9644800.7200000007</v>
      </c>
      <c r="F265" s="1">
        <f t="shared" si="8"/>
        <v>358423.5700000003</v>
      </c>
      <c r="G265" s="3">
        <f t="shared" si="9"/>
        <v>3.8596706143902447E-2</v>
      </c>
      <c r="H265" s="1">
        <v>1003279.87</v>
      </c>
      <c r="I265" s="1">
        <v>1040992</v>
      </c>
      <c r="J265" s="1">
        <v>37712.130000000005</v>
      </c>
      <c r="K265" s="3">
        <v>3.758884347993547E-2</v>
      </c>
    </row>
    <row r="266" spans="1:11" x14ac:dyDescent="0.25">
      <c r="A266">
        <v>106330703</v>
      </c>
      <c r="B266" t="s">
        <v>303</v>
      </c>
      <c r="C266" t="s">
        <v>304</v>
      </c>
      <c r="D266" s="1">
        <v>7605374.5700000003</v>
      </c>
      <c r="E266" s="1">
        <v>7907433.9500000002</v>
      </c>
      <c r="F266" s="1">
        <f t="shared" si="8"/>
        <v>302059.37999999989</v>
      </c>
      <c r="G266" s="3">
        <f t="shared" si="9"/>
        <v>3.9716568489801533E-2</v>
      </c>
      <c r="H266" s="1">
        <v>818759.61</v>
      </c>
      <c r="I266" s="1">
        <v>844664</v>
      </c>
      <c r="J266" s="1">
        <v>25904.390000000014</v>
      </c>
      <c r="K266" s="3">
        <v>3.1638578263527208E-2</v>
      </c>
    </row>
    <row r="267" spans="1:11" x14ac:dyDescent="0.25">
      <c r="A267">
        <v>106330803</v>
      </c>
      <c r="B267" t="s">
        <v>305</v>
      </c>
      <c r="C267" t="s">
        <v>304</v>
      </c>
      <c r="D267" s="1">
        <v>9752844.1600000001</v>
      </c>
      <c r="E267" s="1">
        <v>10277152.57</v>
      </c>
      <c r="F267" s="1">
        <f t="shared" si="8"/>
        <v>524308.41000000015</v>
      </c>
      <c r="G267" s="3">
        <f t="shared" si="9"/>
        <v>5.3759539412142121E-2</v>
      </c>
      <c r="H267" s="1">
        <v>1333032.94</v>
      </c>
      <c r="I267" s="1">
        <v>1367368</v>
      </c>
      <c r="J267" s="1">
        <v>34335.060000000056</v>
      </c>
      <c r="K267" s="3">
        <v>2.5757097945381648E-2</v>
      </c>
    </row>
    <row r="268" spans="1:11" x14ac:dyDescent="0.25">
      <c r="A268">
        <v>106338003</v>
      </c>
      <c r="B268" t="s">
        <v>306</v>
      </c>
      <c r="C268" t="s">
        <v>304</v>
      </c>
      <c r="D268" s="1">
        <v>17115053.969999999</v>
      </c>
      <c r="E268" s="1">
        <v>17703881.509999998</v>
      </c>
      <c r="F268" s="1">
        <f t="shared" si="8"/>
        <v>588827.53999999911</v>
      </c>
      <c r="G268" s="3">
        <f t="shared" si="9"/>
        <v>3.4404071470187668E-2</v>
      </c>
      <c r="H268" s="1">
        <v>2080238.96</v>
      </c>
      <c r="I268" s="1">
        <v>2147152</v>
      </c>
      <c r="J268" s="1">
        <v>66913.040000000037</v>
      </c>
      <c r="K268" s="3">
        <v>3.2166035386626948E-2</v>
      </c>
    </row>
    <row r="269" spans="1:11" x14ac:dyDescent="0.25">
      <c r="A269">
        <v>111343603</v>
      </c>
      <c r="B269" t="s">
        <v>307</v>
      </c>
      <c r="C269" t="s">
        <v>308</v>
      </c>
      <c r="D269" s="1">
        <v>11380763.810000001</v>
      </c>
      <c r="E269" s="1">
        <v>12214692.08</v>
      </c>
      <c r="F269" s="1">
        <f t="shared" si="8"/>
        <v>833928.26999999955</v>
      </c>
      <c r="G269" s="3">
        <f t="shared" si="9"/>
        <v>7.3275246189297691E-2</v>
      </c>
      <c r="H269" s="1">
        <v>1904293.81</v>
      </c>
      <c r="I269" s="1">
        <v>1941565</v>
      </c>
      <c r="J269" s="1">
        <v>37271.189999999944</v>
      </c>
      <c r="K269" s="3">
        <v>1.9572184609474703E-2</v>
      </c>
    </row>
    <row r="270" spans="1:11" x14ac:dyDescent="0.25">
      <c r="A270">
        <v>119350303</v>
      </c>
      <c r="B270" t="s">
        <v>309</v>
      </c>
      <c r="C270" t="s">
        <v>310</v>
      </c>
      <c r="D270" s="1">
        <v>7369551.2999999998</v>
      </c>
      <c r="E270" s="1">
        <v>7930014.5800000001</v>
      </c>
      <c r="F270" s="1">
        <f t="shared" si="8"/>
        <v>560463.28000000026</v>
      </c>
      <c r="G270" s="3">
        <f t="shared" si="9"/>
        <v>7.6051208165143006E-2</v>
      </c>
      <c r="H270" s="1">
        <v>1888781.8</v>
      </c>
      <c r="I270" s="1">
        <v>1969025</v>
      </c>
      <c r="J270" s="1">
        <v>80243.199999999953</v>
      </c>
      <c r="K270" s="3">
        <v>4.2484102716364568E-2</v>
      </c>
    </row>
    <row r="271" spans="1:11" x14ac:dyDescent="0.25">
      <c r="A271">
        <v>119351303</v>
      </c>
      <c r="B271" t="s">
        <v>311</v>
      </c>
      <c r="C271" t="s">
        <v>310</v>
      </c>
      <c r="D271" s="1">
        <v>11411726.75</v>
      </c>
      <c r="E271" s="1">
        <v>12434881.359999999</v>
      </c>
      <c r="F271" s="1">
        <f t="shared" si="8"/>
        <v>1023154.6099999994</v>
      </c>
      <c r="G271" s="3">
        <f t="shared" si="9"/>
        <v>8.965817640174388E-2</v>
      </c>
      <c r="H271" s="1">
        <v>1661046.77</v>
      </c>
      <c r="I271" s="1">
        <v>1777230</v>
      </c>
      <c r="J271" s="1">
        <v>116183.22999999998</v>
      </c>
      <c r="K271" s="3">
        <v>6.994579087017519E-2</v>
      </c>
    </row>
    <row r="272" spans="1:11" x14ac:dyDescent="0.25">
      <c r="A272">
        <v>119352203</v>
      </c>
      <c r="B272" t="s">
        <v>312</v>
      </c>
      <c r="C272" t="s">
        <v>310</v>
      </c>
      <c r="D272" s="1">
        <v>4851870.74</v>
      </c>
      <c r="E272" s="1">
        <v>5156192.7200000007</v>
      </c>
      <c r="F272" s="1">
        <f t="shared" si="8"/>
        <v>304321.98000000045</v>
      </c>
      <c r="G272" s="3">
        <f t="shared" si="9"/>
        <v>6.2722606662023409E-2</v>
      </c>
      <c r="H272" s="1">
        <v>1029451.35</v>
      </c>
      <c r="I272" s="1">
        <v>1084576</v>
      </c>
      <c r="J272" s="1">
        <v>55124.650000000023</v>
      </c>
      <c r="K272" s="3">
        <v>5.3547600865257033E-2</v>
      </c>
    </row>
    <row r="273" spans="1:11" x14ac:dyDescent="0.25">
      <c r="A273">
        <v>119354603</v>
      </c>
      <c r="B273" t="s">
        <v>313</v>
      </c>
      <c r="C273" t="s">
        <v>310</v>
      </c>
      <c r="D273" s="1">
        <v>5816549.8200000003</v>
      </c>
      <c r="E273" s="1">
        <v>6079392.79</v>
      </c>
      <c r="F273" s="1">
        <f t="shared" si="8"/>
        <v>262842.96999999974</v>
      </c>
      <c r="G273" s="3">
        <f t="shared" si="9"/>
        <v>4.5188810916090415E-2</v>
      </c>
      <c r="H273" s="1">
        <v>1094662.67</v>
      </c>
      <c r="I273" s="1">
        <v>1159398</v>
      </c>
      <c r="J273" s="1">
        <v>64735.330000000075</v>
      </c>
      <c r="K273" s="3">
        <v>5.9137240881704752E-2</v>
      </c>
    </row>
    <row r="274" spans="1:11" x14ac:dyDescent="0.25">
      <c r="A274">
        <v>119355503</v>
      </c>
      <c r="B274" t="s">
        <v>314</v>
      </c>
      <c r="C274" t="s">
        <v>310</v>
      </c>
      <c r="D274" s="1">
        <v>6593123.2000000002</v>
      </c>
      <c r="E274" s="1">
        <v>7015621.1900000004</v>
      </c>
      <c r="F274" s="1">
        <f t="shared" si="8"/>
        <v>422497.99000000022</v>
      </c>
      <c r="G274" s="3">
        <f t="shared" si="9"/>
        <v>6.4081616129970126E-2</v>
      </c>
      <c r="H274" s="1">
        <v>1158092.94</v>
      </c>
      <c r="I274" s="1">
        <v>1205010</v>
      </c>
      <c r="J274" s="1">
        <v>46917.060000000056</v>
      </c>
      <c r="K274" s="3">
        <v>4.051234437194657E-2</v>
      </c>
    </row>
    <row r="275" spans="1:11" x14ac:dyDescent="0.25">
      <c r="A275">
        <v>119356503</v>
      </c>
      <c r="B275" t="s">
        <v>315</v>
      </c>
      <c r="C275" t="s">
        <v>310</v>
      </c>
      <c r="D275" s="1">
        <v>9516861.4000000004</v>
      </c>
      <c r="E275" s="1">
        <v>10553769.880000001</v>
      </c>
      <c r="F275" s="1">
        <f t="shared" si="8"/>
        <v>1036908.4800000004</v>
      </c>
      <c r="G275" s="3">
        <f t="shared" si="9"/>
        <v>0.10895487875866307</v>
      </c>
      <c r="H275" s="1">
        <v>2114801.79</v>
      </c>
      <c r="I275" s="1">
        <v>2206182</v>
      </c>
      <c r="J275" s="1">
        <v>91380.209999999963</v>
      </c>
      <c r="K275" s="3">
        <v>4.320982251485609E-2</v>
      </c>
    </row>
    <row r="276" spans="1:11" x14ac:dyDescent="0.25">
      <c r="A276">
        <v>119356603</v>
      </c>
      <c r="B276" t="s">
        <v>316</v>
      </c>
      <c r="C276" t="s">
        <v>310</v>
      </c>
      <c r="D276" s="1">
        <v>3455878</v>
      </c>
      <c r="E276" s="1">
        <v>3638851.99</v>
      </c>
      <c r="F276" s="1">
        <f t="shared" si="8"/>
        <v>182973.99000000022</v>
      </c>
      <c r="G276" s="3">
        <f t="shared" si="9"/>
        <v>5.2945731880581499E-2</v>
      </c>
      <c r="H276" s="1">
        <v>661286.84</v>
      </c>
      <c r="I276" s="1">
        <v>708666</v>
      </c>
      <c r="J276" s="1">
        <v>47379.160000000033</v>
      </c>
      <c r="K276" s="3">
        <v>7.1646911951249531E-2</v>
      </c>
    </row>
    <row r="277" spans="1:11" x14ac:dyDescent="0.25">
      <c r="A277">
        <v>119357003</v>
      </c>
      <c r="B277" t="s">
        <v>317</v>
      </c>
      <c r="C277" t="s">
        <v>310</v>
      </c>
      <c r="D277" s="1">
        <v>6137304.25</v>
      </c>
      <c r="E277" s="1">
        <v>6745310.6100000003</v>
      </c>
      <c r="F277" s="1">
        <f t="shared" si="8"/>
        <v>608006.36000000034</v>
      </c>
      <c r="G277" s="3">
        <f t="shared" si="9"/>
        <v>9.90673323715376E-2</v>
      </c>
      <c r="H277" s="1">
        <v>964864.22</v>
      </c>
      <c r="I277" s="1">
        <v>1011246</v>
      </c>
      <c r="J277" s="1">
        <v>46381.780000000028</v>
      </c>
      <c r="K277" s="3">
        <v>4.8070784508933317E-2</v>
      </c>
    </row>
    <row r="278" spans="1:11" x14ac:dyDescent="0.25">
      <c r="A278">
        <v>119357402</v>
      </c>
      <c r="B278" t="s">
        <v>318</v>
      </c>
      <c r="C278" t="s">
        <v>310</v>
      </c>
      <c r="D278" s="1">
        <v>62465983.710000001</v>
      </c>
      <c r="E278" s="1">
        <v>69823339.090000004</v>
      </c>
      <c r="F278" s="1">
        <f t="shared" si="8"/>
        <v>7357355.3800000027</v>
      </c>
      <c r="G278" s="3">
        <f t="shared" si="9"/>
        <v>0.11778179007244521</v>
      </c>
      <c r="H278" s="1">
        <v>8500597.2300000004</v>
      </c>
      <c r="I278" s="1">
        <v>9152731</v>
      </c>
      <c r="J278" s="1">
        <v>652133.76999999955</v>
      </c>
      <c r="K278" s="3">
        <v>7.6716229737189834E-2</v>
      </c>
    </row>
    <row r="279" spans="1:11" x14ac:dyDescent="0.25">
      <c r="A279">
        <v>119358403</v>
      </c>
      <c r="B279" t="s">
        <v>319</v>
      </c>
      <c r="C279" t="s">
        <v>310</v>
      </c>
      <c r="D279" s="1">
        <v>9183529.8200000003</v>
      </c>
      <c r="E279" s="1">
        <v>10033369.630000001</v>
      </c>
      <c r="F279" s="1">
        <f t="shared" si="8"/>
        <v>849839.81000000052</v>
      </c>
      <c r="G279" s="3">
        <f t="shared" si="9"/>
        <v>9.2539560131792598E-2</v>
      </c>
      <c r="H279" s="1">
        <v>1599645.73</v>
      </c>
      <c r="I279" s="1">
        <v>1628466</v>
      </c>
      <c r="J279" s="1">
        <v>28820.270000000019</v>
      </c>
      <c r="K279" s="3">
        <v>1.8016657975888209E-2</v>
      </c>
    </row>
    <row r="280" spans="1:11" x14ac:dyDescent="0.25">
      <c r="A280">
        <v>113361303</v>
      </c>
      <c r="B280" t="s">
        <v>320</v>
      </c>
      <c r="C280" t="s">
        <v>321</v>
      </c>
      <c r="D280" s="1">
        <v>8464554.7400000002</v>
      </c>
      <c r="E280" s="1">
        <v>9193336.0099999998</v>
      </c>
      <c r="F280" s="1">
        <f t="shared" si="8"/>
        <v>728781.26999999955</v>
      </c>
      <c r="G280" s="3">
        <f t="shared" si="9"/>
        <v>8.6098004252495336E-2</v>
      </c>
      <c r="H280" s="1">
        <v>2103774.4300000002</v>
      </c>
      <c r="I280" s="1">
        <v>2224341</v>
      </c>
      <c r="J280" s="1">
        <v>120566.56999999983</v>
      </c>
      <c r="K280" s="3">
        <v>5.7309647023326464E-2</v>
      </c>
    </row>
    <row r="281" spans="1:11" x14ac:dyDescent="0.25">
      <c r="A281">
        <v>113361503</v>
      </c>
      <c r="B281" t="s">
        <v>322</v>
      </c>
      <c r="C281" t="s">
        <v>321</v>
      </c>
      <c r="D281" s="1">
        <v>10029511.389999999</v>
      </c>
      <c r="E281" s="1">
        <v>10629066.689999998</v>
      </c>
      <c r="F281" s="1">
        <f t="shared" si="8"/>
        <v>599555.29999999888</v>
      </c>
      <c r="G281" s="3">
        <f t="shared" si="9"/>
        <v>5.9779113526685863E-2</v>
      </c>
      <c r="H281" s="1">
        <v>1742856.3</v>
      </c>
      <c r="I281" s="1">
        <v>1813068</v>
      </c>
      <c r="J281" s="1">
        <v>70211.699999999953</v>
      </c>
      <c r="K281" s="3">
        <v>4.0285421121638056E-2</v>
      </c>
    </row>
    <row r="282" spans="1:11" x14ac:dyDescent="0.25">
      <c r="A282">
        <v>113361703</v>
      </c>
      <c r="B282" t="s">
        <v>323</v>
      </c>
      <c r="C282" t="s">
        <v>321</v>
      </c>
      <c r="D282" s="1">
        <v>6235957.2199999997</v>
      </c>
      <c r="E282" s="1">
        <v>7401326.2599999998</v>
      </c>
      <c r="F282" s="1">
        <f t="shared" si="8"/>
        <v>1165369.04</v>
      </c>
      <c r="G282" s="3">
        <f t="shared" si="9"/>
        <v>0.18687893436190059</v>
      </c>
      <c r="H282" s="1">
        <v>1960237.82</v>
      </c>
      <c r="I282" s="1">
        <v>2056810</v>
      </c>
      <c r="J282" s="1">
        <v>96572.179999999935</v>
      </c>
      <c r="K282" s="3">
        <v>4.9265542688080539E-2</v>
      </c>
    </row>
    <row r="283" spans="1:11" x14ac:dyDescent="0.25">
      <c r="A283">
        <v>113362203</v>
      </c>
      <c r="B283" t="s">
        <v>324</v>
      </c>
      <c r="C283" t="s">
        <v>321</v>
      </c>
      <c r="D283" s="1">
        <v>8520053.4199999999</v>
      </c>
      <c r="E283" s="1">
        <v>9235064.7599999998</v>
      </c>
      <c r="F283" s="1">
        <f t="shared" si="8"/>
        <v>715011.33999999985</v>
      </c>
      <c r="G283" s="3">
        <f t="shared" si="9"/>
        <v>8.3920992598659067E-2</v>
      </c>
      <c r="H283" s="1">
        <v>1831374.88</v>
      </c>
      <c r="I283" s="1">
        <v>1953398</v>
      </c>
      <c r="J283" s="1">
        <v>122023.12000000011</v>
      </c>
      <c r="K283" s="3">
        <v>6.6629241960553767E-2</v>
      </c>
    </row>
    <row r="284" spans="1:11" x14ac:dyDescent="0.25">
      <c r="A284">
        <v>113362303</v>
      </c>
      <c r="B284" t="s">
        <v>325</v>
      </c>
      <c r="C284" t="s">
        <v>321</v>
      </c>
      <c r="D284" s="1">
        <v>5418109.7999999998</v>
      </c>
      <c r="E284" s="1">
        <v>5916840.6999999993</v>
      </c>
      <c r="F284" s="1">
        <f t="shared" si="8"/>
        <v>498730.89999999944</v>
      </c>
      <c r="G284" s="3">
        <f t="shared" si="9"/>
        <v>9.204887283753449E-2</v>
      </c>
      <c r="H284" s="1">
        <v>1749282.39</v>
      </c>
      <c r="I284" s="1">
        <v>1792857</v>
      </c>
      <c r="J284" s="1">
        <v>43574.610000000102</v>
      </c>
      <c r="K284" s="3">
        <v>2.4909991805268275E-2</v>
      </c>
    </row>
    <row r="285" spans="1:11" x14ac:dyDescent="0.25">
      <c r="A285">
        <v>113362403</v>
      </c>
      <c r="B285" t="s">
        <v>326</v>
      </c>
      <c r="C285" t="s">
        <v>321</v>
      </c>
      <c r="D285" s="1">
        <v>10317010.810000001</v>
      </c>
      <c r="E285" s="1">
        <v>11227270.01</v>
      </c>
      <c r="F285" s="1">
        <f t="shared" si="8"/>
        <v>910259.19999999925</v>
      </c>
      <c r="G285" s="3">
        <f t="shared" si="9"/>
        <v>8.8228966389926583E-2</v>
      </c>
      <c r="H285" s="1">
        <v>2400492.36</v>
      </c>
      <c r="I285" s="1">
        <v>2513549</v>
      </c>
      <c r="J285" s="1">
        <v>113056.64000000013</v>
      </c>
      <c r="K285" s="3">
        <v>4.709727132812043E-2</v>
      </c>
    </row>
    <row r="286" spans="1:11" x14ac:dyDescent="0.25">
      <c r="A286">
        <v>113362603</v>
      </c>
      <c r="B286" t="s">
        <v>327</v>
      </c>
      <c r="C286" t="s">
        <v>321</v>
      </c>
      <c r="D286" s="1">
        <v>13025001.59</v>
      </c>
      <c r="E286" s="1">
        <v>14240701.109999999</v>
      </c>
      <c r="F286" s="1">
        <f t="shared" si="8"/>
        <v>1215699.5199999996</v>
      </c>
      <c r="G286" s="3">
        <f t="shared" si="9"/>
        <v>9.3335844268407464E-2</v>
      </c>
      <c r="H286" s="1">
        <v>2801575.94</v>
      </c>
      <c r="I286" s="1">
        <v>2956474</v>
      </c>
      <c r="J286" s="1">
        <v>154898.06000000006</v>
      </c>
      <c r="K286" s="3">
        <v>5.5289616743353406E-2</v>
      </c>
    </row>
    <row r="287" spans="1:11" x14ac:dyDescent="0.25">
      <c r="A287">
        <v>113363103</v>
      </c>
      <c r="B287" t="s">
        <v>328</v>
      </c>
      <c r="C287" t="s">
        <v>321</v>
      </c>
      <c r="D287" s="1">
        <v>15433729.58</v>
      </c>
      <c r="E287" s="1">
        <v>16555835.859999999</v>
      </c>
      <c r="F287" s="1">
        <f t="shared" si="8"/>
        <v>1122106.2799999993</v>
      </c>
      <c r="G287" s="3">
        <f t="shared" si="9"/>
        <v>7.2704803734159981E-2</v>
      </c>
      <c r="H287" s="1">
        <v>4281125.78</v>
      </c>
      <c r="I287" s="1">
        <v>4557720</v>
      </c>
      <c r="J287" s="1">
        <v>276594.21999999974</v>
      </c>
      <c r="K287" s="3">
        <v>6.4607823786013527E-2</v>
      </c>
    </row>
    <row r="288" spans="1:11" x14ac:dyDescent="0.25">
      <c r="A288">
        <v>113363603</v>
      </c>
      <c r="B288" t="s">
        <v>329</v>
      </c>
      <c r="C288" t="s">
        <v>321</v>
      </c>
      <c r="D288" s="1">
        <v>5038654.74</v>
      </c>
      <c r="E288" s="1">
        <v>5482276.21</v>
      </c>
      <c r="F288" s="1">
        <f t="shared" si="8"/>
        <v>443621.46999999974</v>
      </c>
      <c r="G288" s="3">
        <f t="shared" si="9"/>
        <v>8.8043633249616088E-2</v>
      </c>
      <c r="H288" s="1">
        <v>1644171.19</v>
      </c>
      <c r="I288" s="1">
        <v>1672905</v>
      </c>
      <c r="J288" s="1">
        <v>28733.810000000056</v>
      </c>
      <c r="K288" s="3">
        <v>1.7476166821777273E-2</v>
      </c>
    </row>
    <row r="289" spans="1:11" x14ac:dyDescent="0.25">
      <c r="A289">
        <v>113364002</v>
      </c>
      <c r="B289" t="s">
        <v>330</v>
      </c>
      <c r="C289" t="s">
        <v>321</v>
      </c>
      <c r="D289" s="1">
        <v>73040240.710000008</v>
      </c>
      <c r="E289" s="1">
        <v>77641741.520000011</v>
      </c>
      <c r="F289" s="1">
        <f t="shared" si="8"/>
        <v>4601500.8100000024</v>
      </c>
      <c r="G289" s="3">
        <f t="shared" si="9"/>
        <v>6.2999529646539168E-2</v>
      </c>
      <c r="H289" s="1">
        <v>11524277.92</v>
      </c>
      <c r="I289" s="1">
        <v>12137215</v>
      </c>
      <c r="J289" s="1">
        <v>612937.08000000007</v>
      </c>
      <c r="K289" s="3">
        <v>5.3186593056409048E-2</v>
      </c>
    </row>
    <row r="290" spans="1:11" x14ac:dyDescent="0.25">
      <c r="A290">
        <v>113364403</v>
      </c>
      <c r="B290" t="s">
        <v>331</v>
      </c>
      <c r="C290" t="s">
        <v>321</v>
      </c>
      <c r="D290" s="1">
        <v>8233294.4299999997</v>
      </c>
      <c r="E290" s="1">
        <v>9019823.1699999999</v>
      </c>
      <c r="F290" s="1">
        <f t="shared" si="8"/>
        <v>786528.74000000022</v>
      </c>
      <c r="G290" s="3">
        <f t="shared" si="9"/>
        <v>9.5530257867870311E-2</v>
      </c>
      <c r="H290" s="1">
        <v>1791220.26</v>
      </c>
      <c r="I290" s="1">
        <v>1830096</v>
      </c>
      <c r="J290" s="1">
        <v>38875.739999999991</v>
      </c>
      <c r="K290" s="3">
        <v>2.1703495024112774E-2</v>
      </c>
    </row>
    <row r="291" spans="1:11" x14ac:dyDescent="0.25">
      <c r="A291">
        <v>113364503</v>
      </c>
      <c r="B291" t="s">
        <v>332</v>
      </c>
      <c r="C291" t="s">
        <v>321</v>
      </c>
      <c r="D291" s="1">
        <v>8084236.1600000001</v>
      </c>
      <c r="E291" s="1">
        <v>8834981.870000001</v>
      </c>
      <c r="F291" s="1">
        <f t="shared" si="8"/>
        <v>750745.71000000089</v>
      </c>
      <c r="G291" s="3">
        <f t="shared" si="9"/>
        <v>9.2865385812776757E-2</v>
      </c>
      <c r="H291" s="1">
        <v>2707981.04</v>
      </c>
      <c r="I291" s="1">
        <v>2789076</v>
      </c>
      <c r="J291" s="1">
        <v>81094.959999999963</v>
      </c>
      <c r="K291" s="3">
        <v>2.9946649848035849E-2</v>
      </c>
    </row>
    <row r="292" spans="1:11" x14ac:dyDescent="0.25">
      <c r="A292">
        <v>113365203</v>
      </c>
      <c r="B292" t="s">
        <v>333</v>
      </c>
      <c r="C292" t="s">
        <v>321</v>
      </c>
      <c r="D292" s="1">
        <v>13656546.66</v>
      </c>
      <c r="E292" s="1">
        <v>14759687</v>
      </c>
      <c r="F292" s="1">
        <f t="shared" si="8"/>
        <v>1103140.3399999999</v>
      </c>
      <c r="G292" s="3">
        <f t="shared" si="9"/>
        <v>8.0777400573096264E-2</v>
      </c>
      <c r="H292" s="1">
        <v>3513250.73</v>
      </c>
      <c r="I292" s="1">
        <v>3733318</v>
      </c>
      <c r="J292" s="1">
        <v>220067.27000000002</v>
      </c>
      <c r="K292" s="3">
        <v>6.2639215618977478E-2</v>
      </c>
    </row>
    <row r="293" spans="1:11" x14ac:dyDescent="0.25">
      <c r="A293">
        <v>113365303</v>
      </c>
      <c r="B293" t="s">
        <v>334</v>
      </c>
      <c r="C293" t="s">
        <v>321</v>
      </c>
      <c r="D293" s="1">
        <v>3182854.69</v>
      </c>
      <c r="E293" s="1">
        <v>3411166.2199999997</v>
      </c>
      <c r="F293" s="1">
        <f t="shared" si="8"/>
        <v>228311.5299999998</v>
      </c>
      <c r="G293" s="3">
        <f t="shared" si="9"/>
        <v>7.1731684992505831E-2</v>
      </c>
      <c r="H293" s="1">
        <v>908221.97</v>
      </c>
      <c r="I293" s="1">
        <v>918163</v>
      </c>
      <c r="J293" s="1">
        <v>9941.0300000000279</v>
      </c>
      <c r="K293" s="3">
        <v>1.0945595161059612E-2</v>
      </c>
    </row>
    <row r="294" spans="1:11" x14ac:dyDescent="0.25">
      <c r="A294">
        <v>113367003</v>
      </c>
      <c r="B294" t="s">
        <v>335</v>
      </c>
      <c r="C294" t="s">
        <v>321</v>
      </c>
      <c r="D294" s="1">
        <v>11311149.560000001</v>
      </c>
      <c r="E294" s="1">
        <v>12313934.380000001</v>
      </c>
      <c r="F294" s="1">
        <f t="shared" si="8"/>
        <v>1002784.8200000003</v>
      </c>
      <c r="G294" s="3">
        <f t="shared" si="9"/>
        <v>8.8654545206101956E-2</v>
      </c>
      <c r="H294" s="1">
        <v>2373558.04</v>
      </c>
      <c r="I294" s="1">
        <v>2441582</v>
      </c>
      <c r="J294" s="1">
        <v>68023.959999999963</v>
      </c>
      <c r="K294" s="3">
        <v>2.8659067464809059E-2</v>
      </c>
    </row>
    <row r="295" spans="1:11" x14ac:dyDescent="0.25">
      <c r="A295">
        <v>113369003</v>
      </c>
      <c r="B295" t="s">
        <v>336</v>
      </c>
      <c r="C295" t="s">
        <v>321</v>
      </c>
      <c r="D295" s="1">
        <v>11323119.699999999</v>
      </c>
      <c r="E295" s="1">
        <v>12216543.639999999</v>
      </c>
      <c r="F295" s="1">
        <f t="shared" si="8"/>
        <v>893423.93999999948</v>
      </c>
      <c r="G295" s="3">
        <f t="shared" si="9"/>
        <v>7.8902631401132281E-2</v>
      </c>
      <c r="H295" s="1">
        <v>2539327.92</v>
      </c>
      <c r="I295" s="1">
        <v>2530833</v>
      </c>
      <c r="J295" s="1">
        <v>-8494.9199999999255</v>
      </c>
      <c r="K295" s="3">
        <v>-3.345341865102608E-3</v>
      </c>
    </row>
    <row r="296" spans="1:11" x14ac:dyDescent="0.25">
      <c r="A296">
        <v>104372003</v>
      </c>
      <c r="B296" t="s">
        <v>337</v>
      </c>
      <c r="C296" t="s">
        <v>338</v>
      </c>
      <c r="D296" s="1">
        <v>12186150.310000001</v>
      </c>
      <c r="E296" s="1">
        <v>12677142.460000001</v>
      </c>
      <c r="F296" s="1">
        <f t="shared" si="8"/>
        <v>490992.15000000037</v>
      </c>
      <c r="G296" s="3">
        <f t="shared" si="9"/>
        <v>4.029099736256251E-2</v>
      </c>
      <c r="H296" s="1">
        <v>1557122.48</v>
      </c>
      <c r="I296" s="1">
        <v>1608130</v>
      </c>
      <c r="J296" s="1">
        <v>51007.520000000019</v>
      </c>
      <c r="K296" s="3">
        <v>3.2757551608913908E-2</v>
      </c>
    </row>
    <row r="297" spans="1:11" x14ac:dyDescent="0.25">
      <c r="A297">
        <v>104374003</v>
      </c>
      <c r="B297" t="s">
        <v>339</v>
      </c>
      <c r="C297" t="s">
        <v>338</v>
      </c>
      <c r="D297" s="1">
        <v>7766742.0800000001</v>
      </c>
      <c r="E297" s="1">
        <v>7870638.0700000003</v>
      </c>
      <c r="F297" s="1">
        <f t="shared" si="8"/>
        <v>103895.99000000022</v>
      </c>
      <c r="G297" s="3">
        <f t="shared" si="9"/>
        <v>1.3377036205121443E-2</v>
      </c>
      <c r="H297" s="1">
        <v>873102.17</v>
      </c>
      <c r="I297" s="1">
        <v>879241</v>
      </c>
      <c r="J297" s="1">
        <v>6138.8299999999581</v>
      </c>
      <c r="K297" s="3">
        <v>7.0310557125289903E-3</v>
      </c>
    </row>
    <row r="298" spans="1:11" x14ac:dyDescent="0.25">
      <c r="A298">
        <v>104375003</v>
      </c>
      <c r="B298" t="s">
        <v>340</v>
      </c>
      <c r="C298" t="s">
        <v>338</v>
      </c>
      <c r="D298" s="1">
        <v>10657039.42</v>
      </c>
      <c r="E298" s="1">
        <v>11015235.220000001</v>
      </c>
      <c r="F298" s="1">
        <f t="shared" si="8"/>
        <v>358195.80000000075</v>
      </c>
      <c r="G298" s="3">
        <f t="shared" si="9"/>
        <v>3.3611192178549784E-2</v>
      </c>
      <c r="H298" s="1">
        <v>1308838.81</v>
      </c>
      <c r="I298" s="1">
        <v>1331480</v>
      </c>
      <c r="J298" s="1">
        <v>22641.189999999944</v>
      </c>
      <c r="K298" s="3">
        <v>1.7298684778456367E-2</v>
      </c>
    </row>
    <row r="299" spans="1:11" x14ac:dyDescent="0.25">
      <c r="A299">
        <v>104375203</v>
      </c>
      <c r="B299" t="s">
        <v>341</v>
      </c>
      <c r="C299" t="s">
        <v>338</v>
      </c>
      <c r="D299" s="1">
        <v>3516774.12</v>
      </c>
      <c r="E299" s="1">
        <v>3695454.18</v>
      </c>
      <c r="F299" s="1">
        <f t="shared" si="8"/>
        <v>178680.06000000006</v>
      </c>
      <c r="G299" s="3">
        <f t="shared" si="9"/>
        <v>5.080794327501479E-2</v>
      </c>
      <c r="H299" s="1">
        <v>760167.4</v>
      </c>
      <c r="I299" s="1">
        <v>790682</v>
      </c>
      <c r="J299" s="1">
        <v>30514.599999999977</v>
      </c>
      <c r="K299" s="3">
        <v>4.01419476815238E-2</v>
      </c>
    </row>
    <row r="300" spans="1:11" x14ac:dyDescent="0.25">
      <c r="A300">
        <v>104375302</v>
      </c>
      <c r="B300" t="s">
        <v>342</v>
      </c>
      <c r="C300" t="s">
        <v>338</v>
      </c>
      <c r="D300" s="1">
        <v>30074361.530000001</v>
      </c>
      <c r="E300" s="1">
        <v>33003443.780000001</v>
      </c>
      <c r="F300" s="1">
        <f t="shared" si="8"/>
        <v>2929082.25</v>
      </c>
      <c r="G300" s="3">
        <f t="shared" si="9"/>
        <v>9.7394661132811089E-2</v>
      </c>
      <c r="H300" s="1">
        <v>2756399.77</v>
      </c>
      <c r="I300" s="1">
        <v>2813720</v>
      </c>
      <c r="J300" s="1">
        <v>57320.229999999981</v>
      </c>
      <c r="K300" s="3">
        <v>2.0795325345713545E-2</v>
      </c>
    </row>
    <row r="301" spans="1:11" x14ac:dyDescent="0.25">
      <c r="A301">
        <v>104376203</v>
      </c>
      <c r="B301" t="s">
        <v>343</v>
      </c>
      <c r="C301" t="s">
        <v>338</v>
      </c>
      <c r="D301" s="1">
        <v>7666349.2599999998</v>
      </c>
      <c r="E301" s="1">
        <v>7925273.1699999999</v>
      </c>
      <c r="F301" s="1">
        <f t="shared" si="8"/>
        <v>258923.91000000015</v>
      </c>
      <c r="G301" s="3">
        <f t="shared" si="9"/>
        <v>3.3774082189414904E-2</v>
      </c>
      <c r="H301" s="1">
        <v>909099.92</v>
      </c>
      <c r="I301" s="1">
        <v>933637</v>
      </c>
      <c r="J301" s="1">
        <v>24537.079999999958</v>
      </c>
      <c r="K301" s="3">
        <v>2.6990520469961053E-2</v>
      </c>
    </row>
    <row r="302" spans="1:11" x14ac:dyDescent="0.25">
      <c r="A302">
        <v>104377003</v>
      </c>
      <c r="B302" t="s">
        <v>344</v>
      </c>
      <c r="C302" t="s">
        <v>338</v>
      </c>
      <c r="D302" s="1">
        <v>5183562.03</v>
      </c>
      <c r="E302" s="1">
        <v>5330508.2700000005</v>
      </c>
      <c r="F302" s="1">
        <f t="shared" si="8"/>
        <v>146946.24000000022</v>
      </c>
      <c r="G302" s="3">
        <f t="shared" si="9"/>
        <v>2.8348506133339398E-2</v>
      </c>
      <c r="H302" s="1">
        <v>604089.22</v>
      </c>
      <c r="I302" s="1">
        <v>637307</v>
      </c>
      <c r="J302" s="1">
        <v>33217.780000000028</v>
      </c>
      <c r="K302" s="3">
        <v>5.4988201908320808E-2</v>
      </c>
    </row>
    <row r="303" spans="1:11" x14ac:dyDescent="0.25">
      <c r="A303">
        <v>104378003</v>
      </c>
      <c r="B303" t="s">
        <v>345</v>
      </c>
      <c r="C303" t="s">
        <v>338</v>
      </c>
      <c r="D303" s="1">
        <v>6023410.3499999996</v>
      </c>
      <c r="E303" s="1">
        <v>6390473.3300000001</v>
      </c>
      <c r="F303" s="1">
        <f t="shared" si="8"/>
        <v>367062.98000000045</v>
      </c>
      <c r="G303" s="3">
        <f t="shared" si="9"/>
        <v>6.0939394574039019E-2</v>
      </c>
      <c r="H303" s="1">
        <v>1138506.93</v>
      </c>
      <c r="I303" s="1">
        <v>1162271</v>
      </c>
      <c r="J303" s="1">
        <v>23764.070000000065</v>
      </c>
      <c r="K303" s="3">
        <v>2.0873013043495543E-2</v>
      </c>
    </row>
    <row r="304" spans="1:11" x14ac:dyDescent="0.25">
      <c r="A304">
        <v>113380303</v>
      </c>
      <c r="B304" t="s">
        <v>346</v>
      </c>
      <c r="C304" t="s">
        <v>347</v>
      </c>
      <c r="D304" s="1">
        <v>5303412.07</v>
      </c>
      <c r="E304" s="1">
        <v>5716199.6699999999</v>
      </c>
      <c r="F304" s="1">
        <f t="shared" si="8"/>
        <v>412787.59999999963</v>
      </c>
      <c r="G304" s="3">
        <f t="shared" si="9"/>
        <v>7.7834344107452991E-2</v>
      </c>
      <c r="H304" s="1">
        <v>1037129.81</v>
      </c>
      <c r="I304" s="1">
        <v>1076217</v>
      </c>
      <c r="J304" s="1">
        <v>39087.189999999944</v>
      </c>
      <c r="K304" s="3">
        <v>3.7687847387204057E-2</v>
      </c>
    </row>
    <row r="305" spans="1:11" x14ac:dyDescent="0.25">
      <c r="A305">
        <v>113381303</v>
      </c>
      <c r="B305" t="s">
        <v>348</v>
      </c>
      <c r="C305" t="s">
        <v>347</v>
      </c>
      <c r="D305" s="1">
        <v>12712555.08</v>
      </c>
      <c r="E305" s="1">
        <v>13866464.850000001</v>
      </c>
      <c r="F305" s="1">
        <f t="shared" si="8"/>
        <v>1153909.7700000014</v>
      </c>
      <c r="G305" s="3">
        <f t="shared" si="9"/>
        <v>9.0769303475065177E-2</v>
      </c>
      <c r="H305" s="1">
        <v>2896018.33</v>
      </c>
      <c r="I305" s="1">
        <v>3048402</v>
      </c>
      <c r="J305" s="1">
        <v>152383.66999999993</v>
      </c>
      <c r="K305" s="3">
        <v>5.2618337536558313E-2</v>
      </c>
    </row>
    <row r="306" spans="1:11" x14ac:dyDescent="0.25">
      <c r="A306">
        <v>113382303</v>
      </c>
      <c r="B306" t="s">
        <v>349</v>
      </c>
      <c r="C306" t="s">
        <v>347</v>
      </c>
      <c r="D306" s="1">
        <v>5842847.8499999996</v>
      </c>
      <c r="E306" s="1">
        <v>6168803.8300000001</v>
      </c>
      <c r="F306" s="1">
        <f t="shared" si="8"/>
        <v>325955.98000000045</v>
      </c>
      <c r="G306" s="3">
        <f t="shared" si="9"/>
        <v>5.5787175769090147E-2</v>
      </c>
      <c r="H306" s="1">
        <v>1448164.73</v>
      </c>
      <c r="I306" s="1">
        <v>1526416</v>
      </c>
      <c r="J306" s="1">
        <v>78251.270000000019</v>
      </c>
      <c r="K306" s="3">
        <v>5.4034785117298097E-2</v>
      </c>
    </row>
    <row r="307" spans="1:11" x14ac:dyDescent="0.25">
      <c r="A307">
        <v>113384603</v>
      </c>
      <c r="B307" t="s">
        <v>350</v>
      </c>
      <c r="C307" t="s">
        <v>347</v>
      </c>
      <c r="D307" s="1">
        <v>40796905.950000003</v>
      </c>
      <c r="E307" s="1">
        <v>46622607.870000005</v>
      </c>
      <c r="F307" s="1">
        <f t="shared" si="8"/>
        <v>5825701.9200000018</v>
      </c>
      <c r="G307" s="3">
        <f t="shared" si="9"/>
        <v>0.14279764076079404</v>
      </c>
      <c r="H307" s="1">
        <v>4488118.55</v>
      </c>
      <c r="I307" s="1">
        <v>4793418</v>
      </c>
      <c r="J307" s="1">
        <v>305299.45000000019</v>
      </c>
      <c r="K307" s="3">
        <v>6.802392730913942E-2</v>
      </c>
    </row>
    <row r="308" spans="1:11" x14ac:dyDescent="0.25">
      <c r="A308">
        <v>113385003</v>
      </c>
      <c r="B308" t="s">
        <v>351</v>
      </c>
      <c r="C308" t="s">
        <v>347</v>
      </c>
      <c r="D308" s="1">
        <v>8716186.0500000007</v>
      </c>
      <c r="E308" s="1">
        <v>9403502.540000001</v>
      </c>
      <c r="F308" s="1">
        <f t="shared" si="8"/>
        <v>687316.49000000022</v>
      </c>
      <c r="G308" s="3">
        <f t="shared" si="9"/>
        <v>7.8855188044087254E-2</v>
      </c>
      <c r="H308" s="1">
        <v>1612023.47</v>
      </c>
      <c r="I308" s="1">
        <v>1649061</v>
      </c>
      <c r="J308" s="1">
        <v>37037.530000000028</v>
      </c>
      <c r="K308" s="3">
        <v>2.2975800718335711E-2</v>
      </c>
    </row>
    <row r="309" spans="1:11" x14ac:dyDescent="0.25">
      <c r="A309">
        <v>113385303</v>
      </c>
      <c r="B309" t="s">
        <v>352</v>
      </c>
      <c r="C309" t="s">
        <v>347</v>
      </c>
      <c r="D309" s="1">
        <v>8221707.3700000001</v>
      </c>
      <c r="E309" s="1">
        <v>9214742.0500000007</v>
      </c>
      <c r="F309" s="1">
        <f t="shared" si="8"/>
        <v>993034.68000000063</v>
      </c>
      <c r="G309" s="3">
        <f t="shared" si="9"/>
        <v>0.12078205113739053</v>
      </c>
      <c r="H309" s="1">
        <v>1916666.04</v>
      </c>
      <c r="I309" s="1">
        <v>2039938</v>
      </c>
      <c r="J309" s="1">
        <v>123271.95999999996</v>
      </c>
      <c r="K309" s="3">
        <v>6.4315826245870122E-2</v>
      </c>
    </row>
    <row r="310" spans="1:11" x14ac:dyDescent="0.25">
      <c r="A310">
        <v>121390302</v>
      </c>
      <c r="B310" t="s">
        <v>353</v>
      </c>
      <c r="C310" t="s">
        <v>354</v>
      </c>
      <c r="D310" s="1">
        <v>172404127.81999999</v>
      </c>
      <c r="E310" s="1">
        <v>186923103.47999999</v>
      </c>
      <c r="F310" s="1">
        <f t="shared" si="8"/>
        <v>14518975.659999996</v>
      </c>
      <c r="G310" s="3">
        <f t="shared" si="9"/>
        <v>8.4214779794360012E-2</v>
      </c>
      <c r="H310" s="1">
        <v>14847458.85</v>
      </c>
      <c r="I310" s="1">
        <v>15790795</v>
      </c>
      <c r="J310" s="1">
        <v>943336.15000000037</v>
      </c>
      <c r="K310" s="3">
        <v>6.3535192084401726E-2</v>
      </c>
    </row>
    <row r="311" spans="1:11" x14ac:dyDescent="0.25">
      <c r="A311">
        <v>121391303</v>
      </c>
      <c r="B311" t="s">
        <v>355</v>
      </c>
      <c r="C311" t="s">
        <v>354</v>
      </c>
      <c r="D311" s="1">
        <v>5295785.38</v>
      </c>
      <c r="E311" s="1">
        <v>6013326.04</v>
      </c>
      <c r="F311" s="1">
        <f t="shared" si="8"/>
        <v>717540.66000000015</v>
      </c>
      <c r="G311" s="3">
        <f t="shared" si="9"/>
        <v>0.13549277557769915</v>
      </c>
      <c r="H311" s="1">
        <v>1196446.71</v>
      </c>
      <c r="I311" s="1">
        <v>1259963</v>
      </c>
      <c r="J311" s="1">
        <v>63516.290000000037</v>
      </c>
      <c r="K311" s="3">
        <v>5.3087437550812473E-2</v>
      </c>
    </row>
    <row r="312" spans="1:11" x14ac:dyDescent="0.25">
      <c r="A312">
        <v>121392303</v>
      </c>
      <c r="B312" t="s">
        <v>356</v>
      </c>
      <c r="C312" t="s">
        <v>354</v>
      </c>
      <c r="D312" s="1">
        <v>15386018.66</v>
      </c>
      <c r="E312" s="1">
        <v>16858847.82</v>
      </c>
      <c r="F312" s="1">
        <f t="shared" si="8"/>
        <v>1472829.1600000001</v>
      </c>
      <c r="G312" s="3">
        <f t="shared" si="9"/>
        <v>9.5725164030185841E-2</v>
      </c>
      <c r="H312" s="1">
        <v>4184036.04</v>
      </c>
      <c r="I312" s="1">
        <v>4431859</v>
      </c>
      <c r="J312" s="1">
        <v>247822.95999999996</v>
      </c>
      <c r="K312" s="3">
        <v>5.9230598788054409E-2</v>
      </c>
    </row>
    <row r="313" spans="1:11" x14ac:dyDescent="0.25">
      <c r="A313">
        <v>121394503</v>
      </c>
      <c r="B313" t="s">
        <v>357</v>
      </c>
      <c r="C313" t="s">
        <v>354</v>
      </c>
      <c r="D313" s="1">
        <v>7831384.1500000004</v>
      </c>
      <c r="E313" s="1">
        <v>8109604.8700000001</v>
      </c>
      <c r="F313" s="1">
        <f t="shared" si="8"/>
        <v>278220.71999999974</v>
      </c>
      <c r="G313" s="3">
        <f t="shared" si="9"/>
        <v>3.5526378820275303E-2</v>
      </c>
      <c r="H313" s="1">
        <v>1488219.7</v>
      </c>
      <c r="I313" s="1">
        <v>1561700</v>
      </c>
      <c r="J313" s="1">
        <v>73480.300000000047</v>
      </c>
      <c r="K313" s="3">
        <v>4.9374631984780239E-2</v>
      </c>
    </row>
    <row r="314" spans="1:11" x14ac:dyDescent="0.25">
      <c r="A314">
        <v>121394603</v>
      </c>
      <c r="B314" t="s">
        <v>358</v>
      </c>
      <c r="C314" t="s">
        <v>354</v>
      </c>
      <c r="D314" s="1">
        <v>6179410.9500000002</v>
      </c>
      <c r="E314" s="1">
        <v>6556086.6200000001</v>
      </c>
      <c r="F314" s="1">
        <f t="shared" si="8"/>
        <v>376675.66999999993</v>
      </c>
      <c r="G314" s="3">
        <f t="shared" si="9"/>
        <v>6.0956565771046495E-2</v>
      </c>
      <c r="H314" s="1">
        <v>1495667.17</v>
      </c>
      <c r="I314" s="1">
        <v>1543347</v>
      </c>
      <c r="J314" s="1">
        <v>47679.830000000075</v>
      </c>
      <c r="K314" s="3">
        <v>3.1878636474985324E-2</v>
      </c>
    </row>
    <row r="315" spans="1:11" x14ac:dyDescent="0.25">
      <c r="A315">
        <v>121395103</v>
      </c>
      <c r="B315" t="s">
        <v>359</v>
      </c>
      <c r="C315" t="s">
        <v>354</v>
      </c>
      <c r="D315" s="1">
        <v>11873058.130000001</v>
      </c>
      <c r="E315" s="1">
        <v>13922151.34</v>
      </c>
      <c r="F315" s="1">
        <f t="shared" si="8"/>
        <v>2049093.209999999</v>
      </c>
      <c r="G315" s="3">
        <f t="shared" si="9"/>
        <v>0.17258343954557889</v>
      </c>
      <c r="H315" s="1">
        <v>4179213.56</v>
      </c>
      <c r="I315" s="1">
        <v>4283485</v>
      </c>
      <c r="J315" s="1">
        <v>104271.43999999994</v>
      </c>
      <c r="K315" s="3">
        <v>2.4950014758279054E-2</v>
      </c>
    </row>
    <row r="316" spans="1:11" x14ac:dyDescent="0.25">
      <c r="A316">
        <v>121395603</v>
      </c>
      <c r="B316" t="s">
        <v>360</v>
      </c>
      <c r="C316" t="s">
        <v>354</v>
      </c>
      <c r="D316" s="1">
        <v>3225403.4</v>
      </c>
      <c r="E316" s="1">
        <v>3622862.15</v>
      </c>
      <c r="F316" s="1">
        <f t="shared" si="8"/>
        <v>397458.75</v>
      </c>
      <c r="G316" s="3">
        <f t="shared" si="9"/>
        <v>0.12322760929687121</v>
      </c>
      <c r="H316" s="1">
        <v>1066667.5</v>
      </c>
      <c r="I316" s="1">
        <v>1128672</v>
      </c>
      <c r="J316" s="1">
        <v>62004.5</v>
      </c>
      <c r="K316" s="3">
        <v>5.812917333658333E-2</v>
      </c>
    </row>
    <row r="317" spans="1:11" x14ac:dyDescent="0.25">
      <c r="A317">
        <v>121395703</v>
      </c>
      <c r="B317" t="s">
        <v>361</v>
      </c>
      <c r="C317" t="s">
        <v>354</v>
      </c>
      <c r="D317" s="1">
        <v>5300822.63</v>
      </c>
      <c r="E317" s="1">
        <v>5907873.1200000001</v>
      </c>
      <c r="F317" s="1">
        <f t="shared" si="8"/>
        <v>607050.49000000022</v>
      </c>
      <c r="G317" s="3">
        <f t="shared" si="9"/>
        <v>0.11452005327708922</v>
      </c>
      <c r="H317" s="1">
        <v>1260862.1200000001</v>
      </c>
      <c r="I317" s="1">
        <v>1258098</v>
      </c>
      <c r="J317" s="1">
        <v>-2764.1200000001118</v>
      </c>
      <c r="K317" s="3">
        <v>-2.1922460482833059E-3</v>
      </c>
    </row>
    <row r="318" spans="1:11" x14ac:dyDescent="0.25">
      <c r="A318">
        <v>121397803</v>
      </c>
      <c r="B318" t="s">
        <v>362</v>
      </c>
      <c r="C318" t="s">
        <v>354</v>
      </c>
      <c r="D318" s="1">
        <v>10704239.710000001</v>
      </c>
      <c r="E318" s="1">
        <v>12633468.430000002</v>
      </c>
      <c r="F318" s="1">
        <f t="shared" si="8"/>
        <v>1929228.7200000007</v>
      </c>
      <c r="G318" s="3">
        <f t="shared" si="9"/>
        <v>0.18023033604130681</v>
      </c>
      <c r="H318" s="1">
        <v>2717871.16</v>
      </c>
      <c r="I318" s="1">
        <v>2858521</v>
      </c>
      <c r="J318" s="1">
        <v>140649.83999999985</v>
      </c>
      <c r="K318" s="3">
        <v>5.1750002748474598E-2</v>
      </c>
    </row>
    <row r="319" spans="1:11" x14ac:dyDescent="0.25">
      <c r="A319">
        <v>118401403</v>
      </c>
      <c r="B319" t="s">
        <v>363</v>
      </c>
      <c r="C319" t="s">
        <v>364</v>
      </c>
      <c r="D319" s="1">
        <v>8093532.6399999997</v>
      </c>
      <c r="E319" s="1">
        <v>8521967.8699999992</v>
      </c>
      <c r="F319" s="1">
        <f t="shared" si="8"/>
        <v>428435.22999999952</v>
      </c>
      <c r="G319" s="3">
        <f t="shared" si="9"/>
        <v>5.2935504069333006E-2</v>
      </c>
      <c r="H319" s="1">
        <v>1689808.04</v>
      </c>
      <c r="I319" s="1">
        <v>1772065</v>
      </c>
      <c r="J319" s="1">
        <v>82256.959999999963</v>
      </c>
      <c r="K319" s="3">
        <v>4.8678286558513452E-2</v>
      </c>
    </row>
    <row r="320" spans="1:11" x14ac:dyDescent="0.25">
      <c r="A320">
        <v>118401603</v>
      </c>
      <c r="B320" t="s">
        <v>365</v>
      </c>
      <c r="C320" t="s">
        <v>364</v>
      </c>
      <c r="D320" s="1">
        <v>6676564.0300000003</v>
      </c>
      <c r="E320" s="1">
        <v>7042850.4800000004</v>
      </c>
      <c r="F320" s="1">
        <f t="shared" si="8"/>
        <v>366286.45000000019</v>
      </c>
      <c r="G320" s="3">
        <f t="shared" si="9"/>
        <v>5.4861519840767585E-2</v>
      </c>
      <c r="H320" s="1">
        <v>1387010.35</v>
      </c>
      <c r="I320" s="1">
        <v>1446011</v>
      </c>
      <c r="J320" s="1">
        <v>59000.649999999907</v>
      </c>
      <c r="K320" s="3">
        <v>4.2538002690462907E-2</v>
      </c>
    </row>
    <row r="321" spans="1:11" x14ac:dyDescent="0.25">
      <c r="A321">
        <v>118402603</v>
      </c>
      <c r="B321" t="s">
        <v>366</v>
      </c>
      <c r="C321" t="s">
        <v>364</v>
      </c>
      <c r="D321" s="1">
        <v>14090131.379999999</v>
      </c>
      <c r="E321" s="1">
        <v>15291667.149999999</v>
      </c>
      <c r="F321" s="1">
        <f t="shared" si="8"/>
        <v>1201535.7699999996</v>
      </c>
      <c r="G321" s="3">
        <f t="shared" si="9"/>
        <v>8.5274986981704048E-2</v>
      </c>
      <c r="H321" s="1">
        <v>1947759.37</v>
      </c>
      <c r="I321" s="1">
        <v>2080131</v>
      </c>
      <c r="J321" s="1">
        <v>132371.62999999989</v>
      </c>
      <c r="K321" s="3">
        <v>6.796097713035254E-2</v>
      </c>
    </row>
    <row r="322" spans="1:11" x14ac:dyDescent="0.25">
      <c r="A322">
        <v>118403003</v>
      </c>
      <c r="B322" t="s">
        <v>367</v>
      </c>
      <c r="C322" t="s">
        <v>364</v>
      </c>
      <c r="D322" s="1">
        <v>11019329.689999999</v>
      </c>
      <c r="E322" s="1">
        <v>11840095.469999999</v>
      </c>
      <c r="F322" s="1">
        <f t="shared" ref="F322:F385" si="10">E322-D322</f>
        <v>820765.77999999933</v>
      </c>
      <c r="G322" s="3">
        <f t="shared" ref="G322:G385" si="11">F322/D322</f>
        <v>7.4484183983063973E-2</v>
      </c>
      <c r="H322" s="1">
        <v>1933503.37</v>
      </c>
      <c r="I322" s="1">
        <v>2105336</v>
      </c>
      <c r="J322" s="1">
        <v>171832.62999999989</v>
      </c>
      <c r="K322" s="3">
        <v>8.8871130335811038E-2</v>
      </c>
    </row>
    <row r="323" spans="1:11" x14ac:dyDescent="0.25">
      <c r="A323">
        <v>118403302</v>
      </c>
      <c r="B323" t="s">
        <v>368</v>
      </c>
      <c r="C323" t="s">
        <v>364</v>
      </c>
      <c r="D323" s="1">
        <v>56065458.890000001</v>
      </c>
      <c r="E323" s="1">
        <v>64505080.460000001</v>
      </c>
      <c r="F323" s="1">
        <f t="shared" si="10"/>
        <v>8439621.5700000003</v>
      </c>
      <c r="G323" s="3">
        <f t="shared" si="11"/>
        <v>0.15053157036596226</v>
      </c>
      <c r="H323" s="1">
        <v>5984204.3300000001</v>
      </c>
      <c r="I323" s="1">
        <v>6520260</v>
      </c>
      <c r="J323" s="1">
        <v>536055.66999999993</v>
      </c>
      <c r="K323" s="3">
        <v>8.9578436904743847E-2</v>
      </c>
    </row>
    <row r="324" spans="1:11" x14ac:dyDescent="0.25">
      <c r="A324">
        <v>118403903</v>
      </c>
      <c r="B324" t="s">
        <v>369</v>
      </c>
      <c r="C324" t="s">
        <v>364</v>
      </c>
      <c r="D324" s="1">
        <v>7236472.4800000004</v>
      </c>
      <c r="E324" s="1">
        <v>7522488.5100000007</v>
      </c>
      <c r="F324" s="1">
        <f t="shared" si="10"/>
        <v>286016.03000000026</v>
      </c>
      <c r="G324" s="3">
        <f t="shared" si="11"/>
        <v>3.952423377418831E-2</v>
      </c>
      <c r="H324" s="1">
        <v>1341872.95</v>
      </c>
      <c r="I324" s="1">
        <v>1369084</v>
      </c>
      <c r="J324" s="1">
        <v>27211.050000000047</v>
      </c>
      <c r="K324" s="3">
        <v>2.0278410113267465E-2</v>
      </c>
    </row>
    <row r="325" spans="1:11" x14ac:dyDescent="0.25">
      <c r="A325">
        <v>118406003</v>
      </c>
      <c r="B325" t="s">
        <v>370</v>
      </c>
      <c r="C325" t="s">
        <v>364</v>
      </c>
      <c r="D325" s="1">
        <v>7493058.4400000004</v>
      </c>
      <c r="E325" s="1">
        <v>7652849.3000000007</v>
      </c>
      <c r="F325" s="1">
        <f t="shared" si="10"/>
        <v>159790.86000000034</v>
      </c>
      <c r="G325" s="3">
        <f t="shared" si="11"/>
        <v>2.1325185340473646E-2</v>
      </c>
      <c r="H325" s="1">
        <v>1012875.89</v>
      </c>
      <c r="I325" s="1">
        <v>1031676</v>
      </c>
      <c r="J325" s="1">
        <v>18800.109999999986</v>
      </c>
      <c r="K325" s="3">
        <v>1.8561119072544995E-2</v>
      </c>
    </row>
    <row r="326" spans="1:11" x14ac:dyDescent="0.25">
      <c r="A326">
        <v>118406602</v>
      </c>
      <c r="B326" t="s">
        <v>371</v>
      </c>
      <c r="C326" t="s">
        <v>364</v>
      </c>
      <c r="D326" s="1">
        <v>12018441.550000001</v>
      </c>
      <c r="E326" s="1">
        <v>13152260.530000001</v>
      </c>
      <c r="F326" s="1">
        <f t="shared" si="10"/>
        <v>1133818.9800000004</v>
      </c>
      <c r="G326" s="3">
        <f t="shared" si="11"/>
        <v>9.4339933782845609E-2</v>
      </c>
      <c r="H326" s="1">
        <v>1998337.03</v>
      </c>
      <c r="I326" s="1">
        <v>2201889</v>
      </c>
      <c r="J326" s="1">
        <v>203551.96999999997</v>
      </c>
      <c r="K326" s="3">
        <v>0.10186068062803198</v>
      </c>
    </row>
    <row r="327" spans="1:11" x14ac:dyDescent="0.25">
      <c r="A327">
        <v>118408852</v>
      </c>
      <c r="B327" t="s">
        <v>372</v>
      </c>
      <c r="C327" t="s">
        <v>364</v>
      </c>
      <c r="D327" s="1">
        <v>42908015.980000004</v>
      </c>
      <c r="E327" s="1">
        <v>47336143.110000007</v>
      </c>
      <c r="F327" s="1">
        <f t="shared" si="10"/>
        <v>4428127.1300000027</v>
      </c>
      <c r="G327" s="3">
        <f t="shared" si="11"/>
        <v>0.10320046333682759</v>
      </c>
      <c r="H327" s="1">
        <v>6142727.79</v>
      </c>
      <c r="I327" s="1">
        <v>6703420</v>
      </c>
      <c r="J327" s="1">
        <v>560692.21</v>
      </c>
      <c r="K327" s="3">
        <v>9.1277398115015604E-2</v>
      </c>
    </row>
    <row r="328" spans="1:11" x14ac:dyDescent="0.25">
      <c r="A328">
        <v>118409203</v>
      </c>
      <c r="B328" t="s">
        <v>373</v>
      </c>
      <c r="C328" t="s">
        <v>364</v>
      </c>
      <c r="D328" s="1">
        <v>8995666.9000000004</v>
      </c>
      <c r="E328" s="1">
        <v>9179755.7599999998</v>
      </c>
      <c r="F328" s="1">
        <f t="shared" si="10"/>
        <v>184088.8599999994</v>
      </c>
      <c r="G328" s="3">
        <f t="shared" si="11"/>
        <v>2.0464170366290398E-2</v>
      </c>
      <c r="H328" s="1">
        <v>1814041.16</v>
      </c>
      <c r="I328" s="1">
        <v>1855895</v>
      </c>
      <c r="J328" s="1">
        <v>41853.840000000084</v>
      </c>
      <c r="K328" s="3">
        <v>2.3072155650536663E-2</v>
      </c>
    </row>
    <row r="329" spans="1:11" x14ac:dyDescent="0.25">
      <c r="A329">
        <v>118409302</v>
      </c>
      <c r="B329" t="s">
        <v>374</v>
      </c>
      <c r="C329" t="s">
        <v>364</v>
      </c>
      <c r="D329" s="1">
        <v>25984425.629999999</v>
      </c>
      <c r="E329" s="1">
        <v>28930391.809999999</v>
      </c>
      <c r="F329" s="1">
        <f t="shared" si="10"/>
        <v>2945966.1799999997</v>
      </c>
      <c r="G329" s="3">
        <f t="shared" si="11"/>
        <v>0.11337430436017684</v>
      </c>
      <c r="H329" s="1">
        <v>4631416.28</v>
      </c>
      <c r="I329" s="1">
        <v>5012725</v>
      </c>
      <c r="J329" s="1">
        <v>381308.71999999974</v>
      </c>
      <c r="K329" s="3">
        <v>8.2330910664761003E-2</v>
      </c>
    </row>
    <row r="330" spans="1:11" x14ac:dyDescent="0.25">
      <c r="A330">
        <v>117412003</v>
      </c>
      <c r="B330" t="s">
        <v>375</v>
      </c>
      <c r="C330" t="s">
        <v>376</v>
      </c>
      <c r="D330" s="1">
        <v>8899770.5899999999</v>
      </c>
      <c r="E330" s="1">
        <v>9367243.2300000004</v>
      </c>
      <c r="F330" s="1">
        <f t="shared" si="10"/>
        <v>467472.6400000006</v>
      </c>
      <c r="G330" s="3">
        <f t="shared" si="11"/>
        <v>5.2526369671288417E-2</v>
      </c>
      <c r="H330" s="1">
        <v>1208418.2</v>
      </c>
      <c r="I330" s="1">
        <v>1281252</v>
      </c>
      <c r="J330" s="1">
        <v>72833.800000000047</v>
      </c>
      <c r="K330" s="3">
        <v>6.0272015102056598E-2</v>
      </c>
    </row>
    <row r="331" spans="1:11" x14ac:dyDescent="0.25">
      <c r="A331">
        <v>117414003</v>
      </c>
      <c r="B331" t="s">
        <v>377</v>
      </c>
      <c r="C331" t="s">
        <v>376</v>
      </c>
      <c r="D331" s="1">
        <v>14246220.98</v>
      </c>
      <c r="E331" s="1">
        <v>14770403.52</v>
      </c>
      <c r="F331" s="1">
        <f t="shared" si="10"/>
        <v>524182.53999999911</v>
      </c>
      <c r="G331" s="3">
        <f t="shared" si="11"/>
        <v>3.6794497343252575E-2</v>
      </c>
      <c r="H331" s="1">
        <v>2038194.28</v>
      </c>
      <c r="I331" s="1">
        <v>2090683</v>
      </c>
      <c r="J331" s="1">
        <v>52488.719999999972</v>
      </c>
      <c r="K331" s="3">
        <v>2.5752559760887941E-2</v>
      </c>
    </row>
    <row r="332" spans="1:11" x14ac:dyDescent="0.25">
      <c r="A332">
        <v>117414203</v>
      </c>
      <c r="B332" t="s">
        <v>378</v>
      </c>
      <c r="C332" t="s">
        <v>376</v>
      </c>
      <c r="D332" s="1">
        <v>3997904.92</v>
      </c>
      <c r="E332" s="1">
        <v>4508410.1099999994</v>
      </c>
      <c r="F332" s="1">
        <f t="shared" si="10"/>
        <v>510505.18999999948</v>
      </c>
      <c r="G332" s="3">
        <f t="shared" si="11"/>
        <v>0.12769317935655145</v>
      </c>
      <c r="H332" s="1">
        <v>863937.9</v>
      </c>
      <c r="I332" s="1">
        <v>907176</v>
      </c>
      <c r="J332" s="1">
        <v>43238.099999999977</v>
      </c>
      <c r="K332" s="3">
        <v>5.0047694400257213E-2</v>
      </c>
    </row>
    <row r="333" spans="1:11" x14ac:dyDescent="0.25">
      <c r="A333">
        <v>117415004</v>
      </c>
      <c r="B333" t="s">
        <v>379</v>
      </c>
      <c r="C333" t="s">
        <v>376</v>
      </c>
      <c r="D333" s="1">
        <v>6146431.3300000001</v>
      </c>
      <c r="E333" s="1">
        <v>6631338.0800000001</v>
      </c>
      <c r="F333" s="1">
        <f t="shared" si="10"/>
        <v>484906.75</v>
      </c>
      <c r="G333" s="3">
        <f t="shared" si="11"/>
        <v>7.8892405033995555E-2</v>
      </c>
      <c r="H333" s="1">
        <v>680078.48</v>
      </c>
      <c r="I333" s="1">
        <v>717501</v>
      </c>
      <c r="J333" s="1">
        <v>37422.520000000019</v>
      </c>
      <c r="K333" s="3">
        <v>5.502676691078362E-2</v>
      </c>
    </row>
    <row r="334" spans="1:11" x14ac:dyDescent="0.25">
      <c r="A334">
        <v>117415103</v>
      </c>
      <c r="B334" t="s">
        <v>380</v>
      </c>
      <c r="C334" t="s">
        <v>376</v>
      </c>
      <c r="D334" s="1">
        <v>7849327.3600000003</v>
      </c>
      <c r="E334" s="1">
        <v>8284940.0800000001</v>
      </c>
      <c r="F334" s="1">
        <f t="shared" si="10"/>
        <v>435612.71999999974</v>
      </c>
      <c r="G334" s="3">
        <f t="shared" si="11"/>
        <v>5.5496821577333183E-2</v>
      </c>
      <c r="H334" s="1">
        <v>1438392.52</v>
      </c>
      <c r="I334" s="1">
        <v>1481969</v>
      </c>
      <c r="J334" s="1">
        <v>43576.479999999981</v>
      </c>
      <c r="K334" s="3">
        <v>3.0295263215078441E-2</v>
      </c>
    </row>
    <row r="335" spans="1:11" x14ac:dyDescent="0.25">
      <c r="A335">
        <v>117415303</v>
      </c>
      <c r="B335" t="s">
        <v>381</v>
      </c>
      <c r="C335" t="s">
        <v>376</v>
      </c>
      <c r="D335" s="1">
        <v>4388395.29</v>
      </c>
      <c r="E335" s="1">
        <v>4657661.72</v>
      </c>
      <c r="F335" s="1">
        <f t="shared" si="10"/>
        <v>269266.4299999997</v>
      </c>
      <c r="G335" s="3">
        <f t="shared" si="11"/>
        <v>6.1358745556396699E-2</v>
      </c>
      <c r="H335" s="1">
        <v>738791.72</v>
      </c>
      <c r="I335" s="1">
        <v>749769</v>
      </c>
      <c r="J335" s="1">
        <v>10977.280000000028</v>
      </c>
      <c r="K335" s="3">
        <v>1.485842315612312E-2</v>
      </c>
    </row>
    <row r="336" spans="1:11" x14ac:dyDescent="0.25">
      <c r="A336">
        <v>117416103</v>
      </c>
      <c r="B336" t="s">
        <v>382</v>
      </c>
      <c r="C336" t="s">
        <v>376</v>
      </c>
      <c r="D336" s="1">
        <v>6674953.1500000004</v>
      </c>
      <c r="E336" s="1">
        <v>7122699.6400000006</v>
      </c>
      <c r="F336" s="1">
        <f t="shared" si="10"/>
        <v>447746.49000000022</v>
      </c>
      <c r="G336" s="3">
        <f t="shared" si="11"/>
        <v>6.7078596649026698E-2</v>
      </c>
      <c r="H336" s="1">
        <v>956845.68</v>
      </c>
      <c r="I336" s="1">
        <v>1003772</v>
      </c>
      <c r="J336" s="1">
        <v>46926.319999999949</v>
      </c>
      <c r="K336" s="3">
        <v>4.9042725468541534E-2</v>
      </c>
    </row>
    <row r="337" spans="1:11" x14ac:dyDescent="0.25">
      <c r="A337">
        <v>117417202</v>
      </c>
      <c r="B337" t="s">
        <v>383</v>
      </c>
      <c r="C337" t="s">
        <v>376</v>
      </c>
      <c r="D337" s="1">
        <v>33911713.210000001</v>
      </c>
      <c r="E337" s="1">
        <v>36002769.789999999</v>
      </c>
      <c r="F337" s="1">
        <f t="shared" si="10"/>
        <v>2091056.5799999982</v>
      </c>
      <c r="G337" s="3">
        <f t="shared" si="11"/>
        <v>6.1661779428571609E-2</v>
      </c>
      <c r="H337" s="1">
        <v>5164824.9800000004</v>
      </c>
      <c r="I337" s="1">
        <v>5389887</v>
      </c>
      <c r="J337" s="1">
        <v>225062.01999999955</v>
      </c>
      <c r="K337" s="3">
        <v>4.3575923844761055E-2</v>
      </c>
    </row>
    <row r="338" spans="1:11" x14ac:dyDescent="0.25">
      <c r="A338">
        <v>109420803</v>
      </c>
      <c r="B338" t="s">
        <v>384</v>
      </c>
      <c r="C338" t="s">
        <v>385</v>
      </c>
      <c r="D338" s="1">
        <v>15157606.140000001</v>
      </c>
      <c r="E338" s="1">
        <v>15872915.73</v>
      </c>
      <c r="F338" s="1">
        <f t="shared" si="10"/>
        <v>715309.58999999985</v>
      </c>
      <c r="G338" s="3">
        <f t="shared" si="11"/>
        <v>4.7191461725103238E-2</v>
      </c>
      <c r="H338" s="1">
        <v>2367305.2799999998</v>
      </c>
      <c r="I338" s="1">
        <v>2492183</v>
      </c>
      <c r="J338" s="1">
        <v>124877.7200000002</v>
      </c>
      <c r="K338" s="3">
        <v>5.27509996513843E-2</v>
      </c>
    </row>
    <row r="339" spans="1:11" x14ac:dyDescent="0.25">
      <c r="A339">
        <v>109422303</v>
      </c>
      <c r="B339" t="s">
        <v>386</v>
      </c>
      <c r="C339" t="s">
        <v>385</v>
      </c>
      <c r="D339" s="1">
        <v>9271468.6600000001</v>
      </c>
      <c r="E339" s="1">
        <v>9860916.1600000001</v>
      </c>
      <c r="F339" s="1">
        <f t="shared" si="10"/>
        <v>589447.5</v>
      </c>
      <c r="G339" s="3">
        <f t="shared" si="11"/>
        <v>6.3576497059528433E-2</v>
      </c>
      <c r="H339" s="1">
        <v>1034810.04</v>
      </c>
      <c r="I339" s="1">
        <v>1070615</v>
      </c>
      <c r="J339" s="1">
        <v>35804.959999999963</v>
      </c>
      <c r="K339" s="3">
        <v>3.4600514699296848E-2</v>
      </c>
    </row>
    <row r="340" spans="1:11" x14ac:dyDescent="0.25">
      <c r="A340">
        <v>109426003</v>
      </c>
      <c r="B340" t="s">
        <v>387</v>
      </c>
      <c r="C340" t="s">
        <v>385</v>
      </c>
      <c r="D340" s="1">
        <v>6018385.4199999999</v>
      </c>
      <c r="E340" s="1">
        <v>6270786.1600000001</v>
      </c>
      <c r="F340" s="1">
        <f t="shared" si="10"/>
        <v>252400.74000000022</v>
      </c>
      <c r="G340" s="3">
        <f t="shared" si="11"/>
        <v>4.1938281181068029E-2</v>
      </c>
      <c r="H340" s="1">
        <v>664232.04</v>
      </c>
      <c r="I340" s="1">
        <v>643239</v>
      </c>
      <c r="J340" s="1">
        <v>-20993.040000000037</v>
      </c>
      <c r="K340" s="3">
        <v>-3.1604979488794364E-2</v>
      </c>
    </row>
    <row r="341" spans="1:11" x14ac:dyDescent="0.25">
      <c r="A341">
        <v>109426303</v>
      </c>
      <c r="B341" t="s">
        <v>388</v>
      </c>
      <c r="C341" t="s">
        <v>385</v>
      </c>
      <c r="D341" s="1">
        <v>8074903.71</v>
      </c>
      <c r="E341" s="1">
        <v>8511737.0700000003</v>
      </c>
      <c r="F341" s="1">
        <f t="shared" si="10"/>
        <v>436833.36000000034</v>
      </c>
      <c r="G341" s="3">
        <f t="shared" si="11"/>
        <v>5.4097655611549125E-2</v>
      </c>
      <c r="H341" s="1">
        <v>879128.04</v>
      </c>
      <c r="I341" s="1">
        <v>937886</v>
      </c>
      <c r="J341" s="1">
        <v>58757.959999999963</v>
      </c>
      <c r="K341" s="3">
        <v>6.6836635082188886E-2</v>
      </c>
    </row>
    <row r="342" spans="1:11" x14ac:dyDescent="0.25">
      <c r="A342">
        <v>109427503</v>
      </c>
      <c r="B342" t="s">
        <v>389</v>
      </c>
      <c r="C342" t="s">
        <v>385</v>
      </c>
      <c r="D342" s="1">
        <v>7319353.6299999999</v>
      </c>
      <c r="E342" s="1">
        <v>7855273.2299999995</v>
      </c>
      <c r="F342" s="1">
        <f t="shared" si="10"/>
        <v>535919.59999999963</v>
      </c>
      <c r="G342" s="3">
        <f t="shared" si="11"/>
        <v>7.3219525533431515E-2</v>
      </c>
      <c r="H342" s="1">
        <v>813992.55</v>
      </c>
      <c r="I342" s="1">
        <v>844117</v>
      </c>
      <c r="J342" s="1">
        <v>30124.449999999953</v>
      </c>
      <c r="K342" s="3">
        <v>3.7008262544908979E-2</v>
      </c>
    </row>
    <row r="343" spans="1:11" x14ac:dyDescent="0.25">
      <c r="A343">
        <v>104431304</v>
      </c>
      <c r="B343" t="s">
        <v>390</v>
      </c>
      <c r="C343" t="s">
        <v>391</v>
      </c>
      <c r="D343" s="1">
        <v>4093966.35</v>
      </c>
      <c r="E343" s="1">
        <v>4145788.5700000003</v>
      </c>
      <c r="F343" s="1">
        <f t="shared" si="10"/>
        <v>51822.220000000205</v>
      </c>
      <c r="G343" s="3">
        <f t="shared" si="11"/>
        <v>1.2658193929708338E-2</v>
      </c>
      <c r="H343" s="1">
        <v>445399.06</v>
      </c>
      <c r="I343" s="1">
        <v>453847</v>
      </c>
      <c r="J343" s="1">
        <v>8447.9400000000023</v>
      </c>
      <c r="K343" s="3">
        <v>1.8967125795011787E-2</v>
      </c>
    </row>
    <row r="344" spans="1:11" x14ac:dyDescent="0.25">
      <c r="A344">
        <v>104432503</v>
      </c>
      <c r="B344" t="s">
        <v>392</v>
      </c>
      <c r="C344" t="s">
        <v>391</v>
      </c>
      <c r="D344" s="1">
        <v>10415181.960000001</v>
      </c>
      <c r="E344" s="1">
        <v>11469095.540000001</v>
      </c>
      <c r="F344" s="1">
        <f t="shared" si="10"/>
        <v>1053913.58</v>
      </c>
      <c r="G344" s="3">
        <f t="shared" si="11"/>
        <v>0.10119012649491915</v>
      </c>
      <c r="H344" s="1">
        <v>1041963.46</v>
      </c>
      <c r="I344" s="1">
        <v>1104647</v>
      </c>
      <c r="J344" s="1">
        <v>62683.540000000037</v>
      </c>
      <c r="K344" s="3">
        <v>6.0159057785001441E-2</v>
      </c>
    </row>
    <row r="345" spans="1:11" x14ac:dyDescent="0.25">
      <c r="A345">
        <v>104432803</v>
      </c>
      <c r="B345" t="s">
        <v>393</v>
      </c>
      <c r="C345" t="s">
        <v>391</v>
      </c>
      <c r="D345" s="1">
        <v>8255248.7700000005</v>
      </c>
      <c r="E345" s="1">
        <v>8595006.9100000001</v>
      </c>
      <c r="F345" s="1">
        <f t="shared" si="10"/>
        <v>339758.13999999966</v>
      </c>
      <c r="G345" s="3">
        <f t="shared" si="11"/>
        <v>4.115662040793952E-2</v>
      </c>
      <c r="H345" s="1">
        <v>1221838.54</v>
      </c>
      <c r="I345" s="1">
        <v>1277167</v>
      </c>
      <c r="J345" s="1">
        <v>55328.459999999963</v>
      </c>
      <c r="K345" s="3">
        <v>4.5282955307662798E-2</v>
      </c>
    </row>
    <row r="346" spans="1:11" x14ac:dyDescent="0.25">
      <c r="A346">
        <v>104432903</v>
      </c>
      <c r="B346" t="s">
        <v>394</v>
      </c>
      <c r="C346" t="s">
        <v>391</v>
      </c>
      <c r="D346" s="1">
        <v>8778433.9900000002</v>
      </c>
      <c r="E346" s="1">
        <v>9112172.5700000003</v>
      </c>
      <c r="F346" s="1">
        <f t="shared" si="10"/>
        <v>333738.58000000007</v>
      </c>
      <c r="G346" s="3">
        <f t="shared" si="11"/>
        <v>3.8018008722305159E-2</v>
      </c>
      <c r="H346" s="1">
        <v>1603951.35</v>
      </c>
      <c r="I346" s="1">
        <v>1570238</v>
      </c>
      <c r="J346" s="1">
        <v>-33713.350000000093</v>
      </c>
      <c r="K346" s="3">
        <v>-2.1018935518212625E-2</v>
      </c>
    </row>
    <row r="347" spans="1:11" x14ac:dyDescent="0.25">
      <c r="A347">
        <v>104433303</v>
      </c>
      <c r="B347" t="s">
        <v>395</v>
      </c>
      <c r="C347" t="s">
        <v>391</v>
      </c>
      <c r="D347" s="1">
        <v>6987395.4699999997</v>
      </c>
      <c r="E347" s="1">
        <v>7770262.5300000003</v>
      </c>
      <c r="F347" s="1">
        <f t="shared" si="10"/>
        <v>782867.06000000052</v>
      </c>
      <c r="G347" s="3">
        <f t="shared" si="11"/>
        <v>0.11203989574673387</v>
      </c>
      <c r="H347" s="1">
        <v>1388633.57</v>
      </c>
      <c r="I347" s="1">
        <v>1441719</v>
      </c>
      <c r="J347" s="1">
        <v>53085.429999999935</v>
      </c>
      <c r="K347" s="3">
        <v>3.8228537136690374E-2</v>
      </c>
    </row>
    <row r="348" spans="1:11" x14ac:dyDescent="0.25">
      <c r="A348">
        <v>104433604</v>
      </c>
      <c r="B348" t="s">
        <v>396</v>
      </c>
      <c r="C348" t="s">
        <v>391</v>
      </c>
      <c r="D348" s="1">
        <v>3292352.59</v>
      </c>
      <c r="E348" s="1">
        <v>3492097.76</v>
      </c>
      <c r="F348" s="1">
        <f t="shared" si="10"/>
        <v>199745.16999999993</v>
      </c>
      <c r="G348" s="3">
        <f t="shared" si="11"/>
        <v>6.0669434557736698E-2</v>
      </c>
      <c r="H348" s="1">
        <v>475424.83</v>
      </c>
      <c r="I348" s="1">
        <v>475265</v>
      </c>
      <c r="J348" s="1">
        <v>-159.8300000000163</v>
      </c>
      <c r="K348" s="3">
        <v>-3.3618353505014936E-4</v>
      </c>
    </row>
    <row r="349" spans="1:11" x14ac:dyDescent="0.25">
      <c r="A349">
        <v>104433903</v>
      </c>
      <c r="B349" t="s">
        <v>397</v>
      </c>
      <c r="C349" t="s">
        <v>391</v>
      </c>
      <c r="D349" s="1">
        <v>6955022.7199999997</v>
      </c>
      <c r="E349" s="1">
        <v>7126794.0299999993</v>
      </c>
      <c r="F349" s="1">
        <f t="shared" si="10"/>
        <v>171771.30999999959</v>
      </c>
      <c r="G349" s="3">
        <f t="shared" si="11"/>
        <v>2.4697447717323861E-2</v>
      </c>
      <c r="H349" s="1">
        <v>840876.02</v>
      </c>
      <c r="I349" s="1">
        <v>850256</v>
      </c>
      <c r="J349" s="1">
        <v>9379.9799999999814</v>
      </c>
      <c r="K349" s="3">
        <v>1.1155009510201017E-2</v>
      </c>
    </row>
    <row r="350" spans="1:11" x14ac:dyDescent="0.25">
      <c r="A350">
        <v>104435003</v>
      </c>
      <c r="B350" t="s">
        <v>398</v>
      </c>
      <c r="C350" t="s">
        <v>391</v>
      </c>
      <c r="D350" s="1">
        <v>6004088.8099999996</v>
      </c>
      <c r="E350" s="1">
        <v>6275717.5399999991</v>
      </c>
      <c r="F350" s="1">
        <f t="shared" si="10"/>
        <v>271628.72999999952</v>
      </c>
      <c r="G350" s="3">
        <f t="shared" si="11"/>
        <v>4.5240624946718523E-2</v>
      </c>
      <c r="H350" s="1">
        <v>1009634.34</v>
      </c>
      <c r="I350" s="1">
        <v>1046575</v>
      </c>
      <c r="J350" s="1">
        <v>36940.660000000033</v>
      </c>
      <c r="K350" s="3">
        <v>3.6588157253050681E-2</v>
      </c>
    </row>
    <row r="351" spans="1:11" x14ac:dyDescent="0.25">
      <c r="A351">
        <v>104435303</v>
      </c>
      <c r="B351" t="s">
        <v>399</v>
      </c>
      <c r="C351" t="s">
        <v>391</v>
      </c>
      <c r="D351" s="1">
        <v>8503030.2300000004</v>
      </c>
      <c r="E351" s="1">
        <v>9052333.3399999999</v>
      </c>
      <c r="F351" s="1">
        <f t="shared" si="10"/>
        <v>549303.1099999994</v>
      </c>
      <c r="G351" s="3">
        <f t="shared" si="11"/>
        <v>6.4600865237662383E-2</v>
      </c>
      <c r="H351" s="1">
        <v>1140723.21</v>
      </c>
      <c r="I351" s="1">
        <v>1181220</v>
      </c>
      <c r="J351" s="1">
        <v>40496.790000000037</v>
      </c>
      <c r="K351" s="3">
        <v>3.550097836617179E-2</v>
      </c>
    </row>
    <row r="352" spans="1:11" x14ac:dyDescent="0.25">
      <c r="A352">
        <v>104435603</v>
      </c>
      <c r="B352" t="s">
        <v>400</v>
      </c>
      <c r="C352" t="s">
        <v>391</v>
      </c>
      <c r="D352" s="1">
        <v>19787435.34</v>
      </c>
      <c r="E352" s="1">
        <v>21112480.030000001</v>
      </c>
      <c r="F352" s="1">
        <f t="shared" si="10"/>
        <v>1325044.6900000013</v>
      </c>
      <c r="G352" s="3">
        <f t="shared" si="11"/>
        <v>6.6963942887608263E-2</v>
      </c>
      <c r="H352" s="1">
        <v>2224182.7999999998</v>
      </c>
      <c r="I352" s="1">
        <v>2439409</v>
      </c>
      <c r="J352" s="1">
        <v>215226.20000000019</v>
      </c>
      <c r="K352" s="3">
        <v>9.6766416861060259E-2</v>
      </c>
    </row>
    <row r="353" spans="1:11" x14ac:dyDescent="0.25">
      <c r="A353">
        <v>104435703</v>
      </c>
      <c r="B353" t="s">
        <v>401</v>
      </c>
      <c r="C353" t="s">
        <v>391</v>
      </c>
      <c r="D353" s="1">
        <v>6939588.1500000004</v>
      </c>
      <c r="E353" s="1">
        <v>7294988.3700000001</v>
      </c>
      <c r="F353" s="1">
        <f t="shared" si="10"/>
        <v>355400.21999999974</v>
      </c>
      <c r="G353" s="3">
        <f t="shared" si="11"/>
        <v>5.1213445570253292E-2</v>
      </c>
      <c r="H353" s="1">
        <v>927966.17</v>
      </c>
      <c r="I353" s="1">
        <v>953855</v>
      </c>
      <c r="J353" s="1">
        <v>25888.829999999958</v>
      </c>
      <c r="K353" s="3">
        <v>2.7898463151948692E-2</v>
      </c>
    </row>
    <row r="354" spans="1:11" x14ac:dyDescent="0.25">
      <c r="A354">
        <v>104437503</v>
      </c>
      <c r="B354" t="s">
        <v>402</v>
      </c>
      <c r="C354" t="s">
        <v>391</v>
      </c>
      <c r="D354" s="1">
        <v>5599682.7599999998</v>
      </c>
      <c r="E354" s="1">
        <v>5731591.8499999996</v>
      </c>
      <c r="F354" s="1">
        <f t="shared" si="10"/>
        <v>131909.08999999985</v>
      </c>
      <c r="G354" s="3">
        <f t="shared" si="11"/>
        <v>2.3556529120231779E-2</v>
      </c>
      <c r="H354" s="1">
        <v>811425.48</v>
      </c>
      <c r="I354" s="1">
        <v>842045</v>
      </c>
      <c r="J354" s="1">
        <v>30619.520000000019</v>
      </c>
      <c r="K354" s="3">
        <v>3.7735467710479115E-2</v>
      </c>
    </row>
    <row r="355" spans="1:11" x14ac:dyDescent="0.25">
      <c r="A355">
        <v>111444602</v>
      </c>
      <c r="B355" t="s">
        <v>403</v>
      </c>
      <c r="C355" t="s">
        <v>404</v>
      </c>
      <c r="D355" s="1">
        <v>24727730.700000003</v>
      </c>
      <c r="E355" s="1">
        <v>26453109.840000004</v>
      </c>
      <c r="F355" s="1">
        <f t="shared" si="10"/>
        <v>1725379.1400000006</v>
      </c>
      <c r="G355" s="3">
        <f t="shared" si="11"/>
        <v>6.9775069978419021E-2</v>
      </c>
      <c r="H355" s="1">
        <v>4019417.47</v>
      </c>
      <c r="I355" s="1">
        <v>4198366</v>
      </c>
      <c r="J355" s="1">
        <v>178948.5299999998</v>
      </c>
      <c r="K355" s="3">
        <v>4.4521011150404285E-2</v>
      </c>
    </row>
    <row r="356" spans="1:11" x14ac:dyDescent="0.25">
      <c r="A356">
        <v>120452003</v>
      </c>
      <c r="B356" t="s">
        <v>405</v>
      </c>
      <c r="C356" t="s">
        <v>406</v>
      </c>
      <c r="D356" s="1">
        <v>21286643.550000001</v>
      </c>
      <c r="E356" s="1">
        <v>24097420.900000002</v>
      </c>
      <c r="F356" s="1">
        <f t="shared" si="10"/>
        <v>2810777.3500000015</v>
      </c>
      <c r="G356" s="3">
        <f t="shared" si="11"/>
        <v>0.13204417800287738</v>
      </c>
      <c r="H356" s="1">
        <v>5668114.6100000003</v>
      </c>
      <c r="I356" s="1">
        <v>6074507</v>
      </c>
      <c r="J356" s="1">
        <v>406392.38999999966</v>
      </c>
      <c r="K356" s="3">
        <v>7.1697983890978451E-2</v>
      </c>
    </row>
    <row r="357" spans="1:11" x14ac:dyDescent="0.25">
      <c r="A357">
        <v>120455203</v>
      </c>
      <c r="B357" t="s">
        <v>407</v>
      </c>
      <c r="C357" t="s">
        <v>406</v>
      </c>
      <c r="D357" s="1">
        <v>23819982.760000002</v>
      </c>
      <c r="E357" s="1">
        <v>25946482.800000001</v>
      </c>
      <c r="F357" s="1">
        <f t="shared" si="10"/>
        <v>2126500.0399999991</v>
      </c>
      <c r="G357" s="3">
        <f t="shared" si="11"/>
        <v>8.927378585558636E-2</v>
      </c>
      <c r="H357" s="1">
        <v>4174737.25</v>
      </c>
      <c r="I357" s="1">
        <v>4399471</v>
      </c>
      <c r="J357" s="1">
        <v>224733.75</v>
      </c>
      <c r="K357" s="3">
        <v>5.3831830973314551E-2</v>
      </c>
    </row>
    <row r="358" spans="1:11" x14ac:dyDescent="0.25">
      <c r="A358">
        <v>120455403</v>
      </c>
      <c r="B358" t="s">
        <v>408</v>
      </c>
      <c r="C358" t="s">
        <v>406</v>
      </c>
      <c r="D358" s="1">
        <v>31730366.239999998</v>
      </c>
      <c r="E358" s="1">
        <v>35191724.18</v>
      </c>
      <c r="F358" s="1">
        <f t="shared" si="10"/>
        <v>3461357.9400000013</v>
      </c>
      <c r="G358" s="3">
        <f t="shared" si="11"/>
        <v>0.10908660536153968</v>
      </c>
      <c r="H358" s="1">
        <v>7360643.6900000004</v>
      </c>
      <c r="I358" s="1">
        <v>7754147</v>
      </c>
      <c r="J358" s="1">
        <v>393503.30999999959</v>
      </c>
      <c r="K358" s="3">
        <v>5.3460448103826032E-2</v>
      </c>
    </row>
    <row r="359" spans="1:11" x14ac:dyDescent="0.25">
      <c r="A359">
        <v>120456003</v>
      </c>
      <c r="B359" t="s">
        <v>409</v>
      </c>
      <c r="C359" t="s">
        <v>406</v>
      </c>
      <c r="D359" s="1">
        <v>18369614.32</v>
      </c>
      <c r="E359" s="1">
        <v>20458649.199999999</v>
      </c>
      <c r="F359" s="1">
        <f t="shared" si="10"/>
        <v>2089034.879999999</v>
      </c>
      <c r="G359" s="3">
        <f t="shared" si="11"/>
        <v>0.11372230486763965</v>
      </c>
      <c r="H359" s="1">
        <v>3744758.46</v>
      </c>
      <c r="I359" s="1">
        <v>4040139</v>
      </c>
      <c r="J359" s="1">
        <v>295380.54000000004</v>
      </c>
      <c r="K359" s="3">
        <v>7.8878395804465332E-2</v>
      </c>
    </row>
    <row r="360" spans="1:11" x14ac:dyDescent="0.25">
      <c r="A360">
        <v>123460302</v>
      </c>
      <c r="B360" t="s">
        <v>410</v>
      </c>
      <c r="C360" t="s">
        <v>411</v>
      </c>
      <c r="D360" s="1">
        <v>9372362.3300000001</v>
      </c>
      <c r="E360" s="1">
        <v>10896401.83</v>
      </c>
      <c r="F360" s="1">
        <f t="shared" si="10"/>
        <v>1524039.5</v>
      </c>
      <c r="G360" s="3">
        <f t="shared" si="11"/>
        <v>0.16260996388516705</v>
      </c>
      <c r="H360" s="1">
        <v>4138995.55</v>
      </c>
      <c r="I360" s="1">
        <v>4264283</v>
      </c>
      <c r="J360" s="1">
        <v>125287.45000000019</v>
      </c>
      <c r="K360" s="3">
        <v>3.0270013216129259E-2</v>
      </c>
    </row>
    <row r="361" spans="1:11" x14ac:dyDescent="0.25">
      <c r="A361">
        <v>123460504</v>
      </c>
      <c r="B361" t="s">
        <v>412</v>
      </c>
      <c r="C361" t="s">
        <v>411</v>
      </c>
      <c r="D361" s="1">
        <v>34388.31</v>
      </c>
      <c r="E361" s="1">
        <v>34416.6</v>
      </c>
      <c r="F361" s="1">
        <f t="shared" si="10"/>
        <v>28.290000000000873</v>
      </c>
      <c r="G361" s="3">
        <f t="shared" si="11"/>
        <v>8.2266328295868205E-4</v>
      </c>
      <c r="H361" s="1">
        <v>6130.33</v>
      </c>
      <c r="I361" s="1">
        <v>6130</v>
      </c>
      <c r="J361" s="1">
        <v>-0.32999999999992724</v>
      </c>
      <c r="K361" s="3">
        <v>-5.3830707319169968E-5</v>
      </c>
    </row>
    <row r="362" spans="1:11" x14ac:dyDescent="0.25">
      <c r="A362">
        <v>123461302</v>
      </c>
      <c r="B362" t="s">
        <v>413</v>
      </c>
      <c r="C362" t="s">
        <v>411</v>
      </c>
      <c r="D362" s="1">
        <v>6000284.5800000001</v>
      </c>
      <c r="E362" s="1">
        <v>6842512.0999999996</v>
      </c>
      <c r="F362" s="1">
        <f t="shared" si="10"/>
        <v>842227.51999999955</v>
      </c>
      <c r="G362" s="3">
        <f t="shared" si="11"/>
        <v>0.14036459584055255</v>
      </c>
      <c r="H362" s="1">
        <v>2975121.78</v>
      </c>
      <c r="I362" s="1">
        <v>3053773</v>
      </c>
      <c r="J362" s="1">
        <v>78651.220000000205</v>
      </c>
      <c r="K362" s="3">
        <v>2.6436302718337874E-2</v>
      </c>
    </row>
    <row r="363" spans="1:11" x14ac:dyDescent="0.25">
      <c r="A363">
        <v>123461602</v>
      </c>
      <c r="B363" t="s">
        <v>414</v>
      </c>
      <c r="C363" t="s">
        <v>411</v>
      </c>
      <c r="D363" s="1">
        <v>4314163.46</v>
      </c>
      <c r="E363" s="1">
        <v>4831242.1099999994</v>
      </c>
      <c r="F363" s="1">
        <f t="shared" si="10"/>
        <v>517078.64999999944</v>
      </c>
      <c r="G363" s="3">
        <f t="shared" si="11"/>
        <v>0.11985606359013561</v>
      </c>
      <c r="H363" s="1">
        <v>2172187.89</v>
      </c>
      <c r="I363" s="1">
        <v>2207768</v>
      </c>
      <c r="J363" s="1">
        <v>35580.10999999987</v>
      </c>
      <c r="K363" s="3">
        <v>1.6379849166731093E-2</v>
      </c>
    </row>
    <row r="364" spans="1:11" x14ac:dyDescent="0.25">
      <c r="A364">
        <v>123463603</v>
      </c>
      <c r="B364" t="s">
        <v>415</v>
      </c>
      <c r="C364" t="s">
        <v>411</v>
      </c>
      <c r="D364" s="1">
        <v>6299223.2300000004</v>
      </c>
      <c r="E364" s="1">
        <v>6948937.4700000007</v>
      </c>
      <c r="F364" s="1">
        <f t="shared" si="10"/>
        <v>649714.24000000022</v>
      </c>
      <c r="G364" s="3">
        <f t="shared" si="11"/>
        <v>0.1031419615208652</v>
      </c>
      <c r="H364" s="1">
        <v>2451731.5699999998</v>
      </c>
      <c r="I364" s="1">
        <v>2460814</v>
      </c>
      <c r="J364" s="1">
        <v>9082.4300000001676</v>
      </c>
      <c r="K364" s="3">
        <v>3.704496083965737E-3</v>
      </c>
    </row>
    <row r="365" spans="1:11" x14ac:dyDescent="0.25">
      <c r="A365">
        <v>123463803</v>
      </c>
      <c r="B365" t="s">
        <v>416</v>
      </c>
      <c r="C365" t="s">
        <v>411</v>
      </c>
      <c r="D365" s="1">
        <v>1003840.7</v>
      </c>
      <c r="E365" s="1">
        <v>1087882.23</v>
      </c>
      <c r="F365" s="1">
        <f t="shared" si="10"/>
        <v>84041.530000000028</v>
      </c>
      <c r="G365" s="3">
        <f t="shared" si="11"/>
        <v>8.3719986647283806E-2</v>
      </c>
      <c r="H365" s="1">
        <v>340220.35</v>
      </c>
      <c r="I365" s="1">
        <v>371331</v>
      </c>
      <c r="J365" s="1">
        <v>31110.650000000023</v>
      </c>
      <c r="K365" s="3">
        <v>9.1442648859775807E-2</v>
      </c>
    </row>
    <row r="366" spans="1:11" x14ac:dyDescent="0.25">
      <c r="A366">
        <v>123464502</v>
      </c>
      <c r="B366" t="s">
        <v>417</v>
      </c>
      <c r="C366" t="s">
        <v>411</v>
      </c>
      <c r="D366" s="1">
        <v>5089301.25</v>
      </c>
      <c r="E366" s="1">
        <v>5715800.3599999994</v>
      </c>
      <c r="F366" s="1">
        <f t="shared" si="10"/>
        <v>626499.1099999994</v>
      </c>
      <c r="G366" s="3">
        <f t="shared" si="11"/>
        <v>0.12310120372614991</v>
      </c>
      <c r="H366" s="1">
        <v>3245393.45</v>
      </c>
      <c r="I366" s="1">
        <v>3332817</v>
      </c>
      <c r="J366" s="1">
        <v>87423.549999999814</v>
      </c>
      <c r="K366" s="3">
        <v>2.6937735392298833E-2</v>
      </c>
    </row>
    <row r="367" spans="1:11" x14ac:dyDescent="0.25">
      <c r="A367">
        <v>123464603</v>
      </c>
      <c r="B367" t="s">
        <v>418</v>
      </c>
      <c r="C367" t="s">
        <v>411</v>
      </c>
      <c r="D367" s="1">
        <v>3165077.75</v>
      </c>
      <c r="E367" s="1">
        <v>3456934.42</v>
      </c>
      <c r="F367" s="1">
        <f t="shared" si="10"/>
        <v>291856.66999999993</v>
      </c>
      <c r="G367" s="3">
        <f t="shared" si="11"/>
        <v>9.2211532560298057E-2</v>
      </c>
      <c r="H367" s="1">
        <v>857780.32</v>
      </c>
      <c r="I367" s="1">
        <v>914526</v>
      </c>
      <c r="J367" s="1">
        <v>56745.680000000051</v>
      </c>
      <c r="K367" s="3">
        <v>6.6154094092529495E-2</v>
      </c>
    </row>
    <row r="368" spans="1:11" x14ac:dyDescent="0.25">
      <c r="A368">
        <v>123465303</v>
      </c>
      <c r="B368" t="s">
        <v>419</v>
      </c>
      <c r="C368" t="s">
        <v>411</v>
      </c>
      <c r="D368" s="1">
        <v>7881756.8399999999</v>
      </c>
      <c r="E368" s="1">
        <v>8614780.1699999999</v>
      </c>
      <c r="F368" s="1">
        <f t="shared" si="10"/>
        <v>733023.33000000007</v>
      </c>
      <c r="G368" s="3">
        <f t="shared" si="11"/>
        <v>9.3002530385091167E-2</v>
      </c>
      <c r="H368" s="1">
        <v>2648290.85</v>
      </c>
      <c r="I368" s="1">
        <v>2682488</v>
      </c>
      <c r="J368" s="1">
        <v>34197.149999999907</v>
      </c>
      <c r="K368" s="3">
        <v>1.2912913247425186E-2</v>
      </c>
    </row>
    <row r="369" spans="1:11" x14ac:dyDescent="0.25">
      <c r="A369">
        <v>123465602</v>
      </c>
      <c r="B369" t="s">
        <v>420</v>
      </c>
      <c r="C369" t="s">
        <v>411</v>
      </c>
      <c r="D369" s="1">
        <v>21109251.939999998</v>
      </c>
      <c r="E369" s="1">
        <v>24731976.239999998</v>
      </c>
      <c r="F369" s="1">
        <f t="shared" si="10"/>
        <v>3622724.3000000007</v>
      </c>
      <c r="G369" s="3">
        <f t="shared" si="11"/>
        <v>0.17161784369702307</v>
      </c>
      <c r="H369" s="1">
        <v>5865269.3499999996</v>
      </c>
      <c r="I369" s="1">
        <v>6179424</v>
      </c>
      <c r="J369" s="1">
        <v>314154.65000000037</v>
      </c>
      <c r="K369" s="3">
        <v>5.3561845373733839E-2</v>
      </c>
    </row>
    <row r="370" spans="1:11" x14ac:dyDescent="0.25">
      <c r="A370">
        <v>123465702</v>
      </c>
      <c r="B370" t="s">
        <v>421</v>
      </c>
      <c r="C370" t="s">
        <v>411</v>
      </c>
      <c r="D370" s="1">
        <v>14429246.5</v>
      </c>
      <c r="E370" s="1">
        <v>16831747.649999999</v>
      </c>
      <c r="F370" s="1">
        <f t="shared" si="10"/>
        <v>2402501.1499999985</v>
      </c>
      <c r="G370" s="3">
        <f t="shared" si="11"/>
        <v>0.16650219053364973</v>
      </c>
      <c r="H370" s="1">
        <v>7114783.8399999999</v>
      </c>
      <c r="I370" s="1">
        <v>7295239</v>
      </c>
      <c r="J370" s="1">
        <v>180455.16000000015</v>
      </c>
      <c r="K370" s="3">
        <v>2.5363407245834212E-2</v>
      </c>
    </row>
    <row r="371" spans="1:11" x14ac:dyDescent="0.25">
      <c r="A371">
        <v>123466103</v>
      </c>
      <c r="B371" t="s">
        <v>422</v>
      </c>
      <c r="C371" t="s">
        <v>411</v>
      </c>
      <c r="D371" s="1">
        <v>7582965.7000000002</v>
      </c>
      <c r="E371" s="1">
        <v>8237760.3600000003</v>
      </c>
      <c r="F371" s="1">
        <f t="shared" si="10"/>
        <v>654794.66000000015</v>
      </c>
      <c r="G371" s="3">
        <f t="shared" si="11"/>
        <v>8.6350734779137947E-2</v>
      </c>
      <c r="H371" s="1">
        <v>2827724.33</v>
      </c>
      <c r="I371" s="1">
        <v>2910393</v>
      </c>
      <c r="J371" s="1">
        <v>82668.669999999925</v>
      </c>
      <c r="K371" s="3">
        <v>2.9235052767679064E-2</v>
      </c>
    </row>
    <row r="372" spans="1:11" x14ac:dyDescent="0.25">
      <c r="A372">
        <v>123466303</v>
      </c>
      <c r="B372" t="s">
        <v>423</v>
      </c>
      <c r="C372" t="s">
        <v>411</v>
      </c>
      <c r="D372" s="1">
        <v>9373391.1199999992</v>
      </c>
      <c r="E372" s="1">
        <v>10275826.84</v>
      </c>
      <c r="F372" s="1">
        <f t="shared" si="10"/>
        <v>902435.72000000067</v>
      </c>
      <c r="G372" s="3">
        <f t="shared" si="11"/>
        <v>9.627633248702E-2</v>
      </c>
      <c r="H372" s="1">
        <v>2366614.31</v>
      </c>
      <c r="I372" s="1">
        <v>2466864</v>
      </c>
      <c r="J372" s="1">
        <v>100249.68999999994</v>
      </c>
      <c r="K372" s="3">
        <v>4.2359961053391897E-2</v>
      </c>
    </row>
    <row r="373" spans="1:11" x14ac:dyDescent="0.25">
      <c r="A373">
        <v>123466403</v>
      </c>
      <c r="B373" t="s">
        <v>424</v>
      </c>
      <c r="C373" t="s">
        <v>411</v>
      </c>
      <c r="D373" s="1">
        <v>17154596.440000001</v>
      </c>
      <c r="E373" s="1">
        <v>19578435.25</v>
      </c>
      <c r="F373" s="1">
        <f t="shared" si="10"/>
        <v>2423838.8099999987</v>
      </c>
      <c r="G373" s="3">
        <f t="shared" si="11"/>
        <v>0.14129384031140743</v>
      </c>
      <c r="H373" s="1">
        <v>3024776.75</v>
      </c>
      <c r="I373" s="1">
        <v>3210908</v>
      </c>
      <c r="J373" s="1">
        <v>186131.25</v>
      </c>
      <c r="K373" s="3">
        <v>6.1535533159595993E-2</v>
      </c>
    </row>
    <row r="374" spans="1:11" x14ac:dyDescent="0.25">
      <c r="A374">
        <v>123467103</v>
      </c>
      <c r="B374" t="s">
        <v>425</v>
      </c>
      <c r="C374" t="s">
        <v>411</v>
      </c>
      <c r="D374" s="1">
        <v>10943079.689999999</v>
      </c>
      <c r="E374" s="1">
        <v>11910276.1</v>
      </c>
      <c r="F374" s="1">
        <f t="shared" si="10"/>
        <v>967196.41000000015</v>
      </c>
      <c r="G374" s="3">
        <f t="shared" si="11"/>
        <v>8.8384297418928892E-2</v>
      </c>
      <c r="H374" s="1">
        <v>3682431.87</v>
      </c>
      <c r="I374" s="1">
        <v>3815073</v>
      </c>
      <c r="J374" s="1">
        <v>132641.12999999989</v>
      </c>
      <c r="K374" s="3">
        <v>3.6019982088629894E-2</v>
      </c>
    </row>
    <row r="375" spans="1:11" x14ac:dyDescent="0.25">
      <c r="A375">
        <v>123467203</v>
      </c>
      <c r="B375" t="s">
        <v>426</v>
      </c>
      <c r="C375" t="s">
        <v>411</v>
      </c>
      <c r="D375" s="1">
        <v>2175459.71</v>
      </c>
      <c r="E375" s="1">
        <v>2373027.5</v>
      </c>
      <c r="F375" s="1">
        <f t="shared" si="10"/>
        <v>197567.79000000004</v>
      </c>
      <c r="G375" s="3">
        <f t="shared" si="11"/>
        <v>9.0816570443402994E-2</v>
      </c>
      <c r="H375" s="1">
        <v>1001292.46</v>
      </c>
      <c r="I375" s="1">
        <v>1027347</v>
      </c>
      <c r="J375" s="1">
        <v>26054.540000000037</v>
      </c>
      <c r="K375" s="3">
        <v>2.6020909015933305E-2</v>
      </c>
    </row>
    <row r="376" spans="1:11" x14ac:dyDescent="0.25">
      <c r="A376">
        <v>123467303</v>
      </c>
      <c r="B376" t="s">
        <v>427</v>
      </c>
      <c r="C376" t="s">
        <v>411</v>
      </c>
      <c r="D376" s="1">
        <v>12213359.5</v>
      </c>
      <c r="E376" s="1">
        <v>13616736.67</v>
      </c>
      <c r="F376" s="1">
        <f t="shared" si="10"/>
        <v>1403377.17</v>
      </c>
      <c r="G376" s="3">
        <f t="shared" si="11"/>
        <v>0.1149050897912241</v>
      </c>
      <c r="H376" s="1">
        <v>2998850.58</v>
      </c>
      <c r="I376" s="1">
        <v>3183648</v>
      </c>
      <c r="J376" s="1">
        <v>184797.41999999993</v>
      </c>
      <c r="K376" s="3">
        <v>6.1622750140488798E-2</v>
      </c>
    </row>
    <row r="377" spans="1:11" x14ac:dyDescent="0.25">
      <c r="A377">
        <v>123468303</v>
      </c>
      <c r="B377" t="s">
        <v>428</v>
      </c>
      <c r="C377" t="s">
        <v>411</v>
      </c>
      <c r="D377" s="1">
        <v>3528714.03</v>
      </c>
      <c r="E377" s="1">
        <v>4015944.7399999998</v>
      </c>
      <c r="F377" s="1">
        <f t="shared" si="10"/>
        <v>487230.70999999996</v>
      </c>
      <c r="G377" s="3">
        <f t="shared" si="11"/>
        <v>0.13807599761774972</v>
      </c>
      <c r="H377" s="1">
        <v>1995131.16</v>
      </c>
      <c r="I377" s="1">
        <v>2042865</v>
      </c>
      <c r="J377" s="1">
        <v>47733.840000000084</v>
      </c>
      <c r="K377" s="3">
        <v>2.3925163897495383E-2</v>
      </c>
    </row>
    <row r="378" spans="1:11" x14ac:dyDescent="0.25">
      <c r="A378">
        <v>123468402</v>
      </c>
      <c r="B378" t="s">
        <v>429</v>
      </c>
      <c r="C378" t="s">
        <v>411</v>
      </c>
      <c r="D378" s="1">
        <v>3529688.23</v>
      </c>
      <c r="E378" s="1">
        <v>4156988.89</v>
      </c>
      <c r="F378" s="1">
        <f t="shared" si="10"/>
        <v>627300.66000000015</v>
      </c>
      <c r="G378" s="3">
        <f t="shared" si="11"/>
        <v>0.17772126576743016</v>
      </c>
      <c r="H378" s="1">
        <v>1519946.12</v>
      </c>
      <c r="I378" s="1">
        <v>1546462</v>
      </c>
      <c r="J378" s="1">
        <v>26515.879999999888</v>
      </c>
      <c r="K378" s="3">
        <v>1.7445276283872407E-2</v>
      </c>
    </row>
    <row r="379" spans="1:11" x14ac:dyDescent="0.25">
      <c r="A379">
        <v>123468503</v>
      </c>
      <c r="B379" t="s">
        <v>430</v>
      </c>
      <c r="C379" t="s">
        <v>411</v>
      </c>
      <c r="D379" s="1">
        <v>5104631.04</v>
      </c>
      <c r="E379" s="1">
        <v>5874803.7299999995</v>
      </c>
      <c r="F379" s="1">
        <f t="shared" si="10"/>
        <v>770172.68999999948</v>
      </c>
      <c r="G379" s="3">
        <f t="shared" si="11"/>
        <v>0.1508772492987073</v>
      </c>
      <c r="H379" s="1">
        <v>1805844.09</v>
      </c>
      <c r="I379" s="1">
        <v>1922264</v>
      </c>
      <c r="J379" s="1">
        <v>116419.90999999992</v>
      </c>
      <c r="K379" s="3">
        <v>6.4468417093526562E-2</v>
      </c>
    </row>
    <row r="380" spans="1:11" x14ac:dyDescent="0.25">
      <c r="A380">
        <v>123468603</v>
      </c>
      <c r="B380" t="s">
        <v>431</v>
      </c>
      <c r="C380" t="s">
        <v>411</v>
      </c>
      <c r="D380" s="1">
        <v>9693776.0800000001</v>
      </c>
      <c r="E380" s="1">
        <v>10376122.23</v>
      </c>
      <c r="F380" s="1">
        <f t="shared" si="10"/>
        <v>682346.15000000037</v>
      </c>
      <c r="G380" s="3">
        <f t="shared" si="11"/>
        <v>7.039012912705947E-2</v>
      </c>
      <c r="H380" s="1">
        <v>2123721.9300000002</v>
      </c>
      <c r="I380" s="1">
        <v>2192265</v>
      </c>
      <c r="J380" s="1">
        <v>68543.069999999832</v>
      </c>
      <c r="K380" s="3">
        <v>3.2274973965164933E-2</v>
      </c>
    </row>
    <row r="381" spans="1:11" x14ac:dyDescent="0.25">
      <c r="A381">
        <v>123469303</v>
      </c>
      <c r="B381" t="s">
        <v>432</v>
      </c>
      <c r="C381" t="s">
        <v>411</v>
      </c>
      <c r="D381" s="1">
        <v>3691878.51</v>
      </c>
      <c r="E381" s="1">
        <v>4276219.01</v>
      </c>
      <c r="F381" s="1">
        <f t="shared" si="10"/>
        <v>584340.5</v>
      </c>
      <c r="G381" s="3">
        <f t="shared" si="11"/>
        <v>0.15827728307343461</v>
      </c>
      <c r="H381" s="1">
        <v>2086577.79</v>
      </c>
      <c r="I381" s="1">
        <v>2122498</v>
      </c>
      <c r="J381" s="1">
        <v>35920.209999999963</v>
      </c>
      <c r="K381" s="3">
        <v>1.7214891374838205E-2</v>
      </c>
    </row>
    <row r="382" spans="1:11" x14ac:dyDescent="0.25">
      <c r="A382">
        <v>116471803</v>
      </c>
      <c r="B382" t="s">
        <v>433</v>
      </c>
      <c r="C382" t="s">
        <v>434</v>
      </c>
      <c r="D382" s="1">
        <v>8176424.8799999999</v>
      </c>
      <c r="E382" s="1">
        <v>8663475.8300000001</v>
      </c>
      <c r="F382" s="1">
        <f t="shared" si="10"/>
        <v>487050.95000000019</v>
      </c>
      <c r="G382" s="3">
        <f t="shared" si="11"/>
        <v>5.9567715370486003E-2</v>
      </c>
      <c r="H382" s="1">
        <v>1594887.12</v>
      </c>
      <c r="I382" s="1">
        <v>1627362</v>
      </c>
      <c r="J382" s="1">
        <v>32474.879999999888</v>
      </c>
      <c r="K382" s="3">
        <v>2.0361867365258982E-2</v>
      </c>
    </row>
    <row r="383" spans="1:11" x14ac:dyDescent="0.25">
      <c r="A383">
        <v>120480803</v>
      </c>
      <c r="B383" t="s">
        <v>435</v>
      </c>
      <c r="C383" t="s">
        <v>436</v>
      </c>
      <c r="D383" s="1">
        <v>11251224.99</v>
      </c>
      <c r="E383" s="1">
        <v>12416865.77</v>
      </c>
      <c r="F383" s="1">
        <f t="shared" si="10"/>
        <v>1165640.7799999993</v>
      </c>
      <c r="G383" s="3">
        <f t="shared" si="11"/>
        <v>0.1036012328467355</v>
      </c>
      <c r="H383" s="1">
        <v>2379252.5299999998</v>
      </c>
      <c r="I383" s="1">
        <v>2566292</v>
      </c>
      <c r="J383" s="1">
        <v>187039.4700000002</v>
      </c>
      <c r="K383" s="3">
        <v>7.8612701948035851E-2</v>
      </c>
    </row>
    <row r="384" spans="1:11" x14ac:dyDescent="0.25">
      <c r="A384">
        <v>120481002</v>
      </c>
      <c r="B384" t="s">
        <v>437</v>
      </c>
      <c r="C384" t="s">
        <v>436</v>
      </c>
      <c r="D384" s="1">
        <v>46636954.859999999</v>
      </c>
      <c r="E384" s="1">
        <v>52043581.980000004</v>
      </c>
      <c r="F384" s="1">
        <f t="shared" si="10"/>
        <v>5406627.1200000048</v>
      </c>
      <c r="G384" s="3">
        <f t="shared" si="11"/>
        <v>0.11593010599062953</v>
      </c>
      <c r="H384" s="1">
        <v>9159627.4700000007</v>
      </c>
      <c r="I384" s="1">
        <v>9431481</v>
      </c>
      <c r="J384" s="1">
        <v>271853.52999999933</v>
      </c>
      <c r="K384" s="3">
        <v>2.9679540012995671E-2</v>
      </c>
    </row>
    <row r="385" spans="1:11" x14ac:dyDescent="0.25">
      <c r="A385">
        <v>120483302</v>
      </c>
      <c r="B385" t="s">
        <v>438</v>
      </c>
      <c r="C385" t="s">
        <v>436</v>
      </c>
      <c r="D385" s="1">
        <v>25057728.91</v>
      </c>
      <c r="E385" s="1">
        <v>27539866.140000001</v>
      </c>
      <c r="F385" s="1">
        <f t="shared" si="10"/>
        <v>2482137.2300000004</v>
      </c>
      <c r="G385" s="3">
        <f t="shared" si="11"/>
        <v>9.9056751667922827E-2</v>
      </c>
      <c r="H385" s="1">
        <v>5578043.7400000002</v>
      </c>
      <c r="I385" s="1">
        <v>5978863</v>
      </c>
      <c r="J385" s="1">
        <v>400819.25999999978</v>
      </c>
      <c r="K385" s="3">
        <v>7.1856600393025924E-2</v>
      </c>
    </row>
    <row r="386" spans="1:11" x14ac:dyDescent="0.25">
      <c r="A386">
        <v>120484803</v>
      </c>
      <c r="B386" t="s">
        <v>439</v>
      </c>
      <c r="C386" t="s">
        <v>436</v>
      </c>
      <c r="D386" s="1">
        <v>11368796.66</v>
      </c>
      <c r="E386" s="1">
        <v>12272505.07</v>
      </c>
      <c r="F386" s="1">
        <f t="shared" ref="F386:F449" si="12">E386-D386</f>
        <v>903708.41000000015</v>
      </c>
      <c r="G386" s="3">
        <f t="shared" ref="G386:G449" si="13">F386/D386</f>
        <v>7.9490243077317918E-2</v>
      </c>
      <c r="H386" s="1">
        <v>2413053.4900000002</v>
      </c>
      <c r="I386" s="1">
        <v>2513568</v>
      </c>
      <c r="J386" s="1">
        <v>100514.50999999978</v>
      </c>
      <c r="K386" s="3">
        <v>4.1654488976951676E-2</v>
      </c>
    </row>
    <row r="387" spans="1:11" x14ac:dyDescent="0.25">
      <c r="A387">
        <v>120484903</v>
      </c>
      <c r="B387" t="s">
        <v>440</v>
      </c>
      <c r="C387" t="s">
        <v>436</v>
      </c>
      <c r="D387" s="1">
        <v>16714521.109999999</v>
      </c>
      <c r="E387" s="1">
        <v>18060109.359999999</v>
      </c>
      <c r="F387" s="1">
        <f t="shared" si="12"/>
        <v>1345588.25</v>
      </c>
      <c r="G387" s="3">
        <f t="shared" si="13"/>
        <v>8.0504146134043802E-2</v>
      </c>
      <c r="H387" s="1">
        <v>3664842.99</v>
      </c>
      <c r="I387" s="1">
        <v>3852428</v>
      </c>
      <c r="J387" s="1">
        <v>187585.00999999978</v>
      </c>
      <c r="K387" s="3">
        <v>5.1185005882066384E-2</v>
      </c>
    </row>
    <row r="388" spans="1:11" x14ac:dyDescent="0.25">
      <c r="A388">
        <v>120485603</v>
      </c>
      <c r="B388" t="s">
        <v>441</v>
      </c>
      <c r="C388" t="s">
        <v>436</v>
      </c>
      <c r="D388" s="1">
        <v>5642257.79</v>
      </c>
      <c r="E388" s="1">
        <v>6083409.7400000002</v>
      </c>
      <c r="F388" s="1">
        <f t="shared" si="12"/>
        <v>441151.95000000019</v>
      </c>
      <c r="G388" s="3">
        <f t="shared" si="13"/>
        <v>7.8187131183880237E-2</v>
      </c>
      <c r="H388" s="1">
        <v>1266244.45</v>
      </c>
      <c r="I388" s="1">
        <v>1323363</v>
      </c>
      <c r="J388" s="1">
        <v>57118.550000000047</v>
      </c>
      <c r="K388" s="3">
        <v>4.5108628116790603E-2</v>
      </c>
    </row>
    <row r="389" spans="1:11" x14ac:dyDescent="0.25">
      <c r="A389">
        <v>120486003</v>
      </c>
      <c r="B389" t="s">
        <v>442</v>
      </c>
      <c r="C389" t="s">
        <v>436</v>
      </c>
      <c r="D389" s="1">
        <v>3914602.18</v>
      </c>
      <c r="E389" s="1">
        <v>4361657.8499999996</v>
      </c>
      <c r="F389" s="1">
        <f t="shared" si="12"/>
        <v>447055.66999999946</v>
      </c>
      <c r="G389" s="3">
        <f t="shared" si="13"/>
        <v>0.11420206944246872</v>
      </c>
      <c r="H389" s="1">
        <v>1078761.77</v>
      </c>
      <c r="I389" s="1">
        <v>1058002</v>
      </c>
      <c r="J389" s="1">
        <v>-20759.770000000019</v>
      </c>
      <c r="K389" s="3">
        <v>-1.9244072766872355E-2</v>
      </c>
    </row>
    <row r="390" spans="1:11" x14ac:dyDescent="0.25">
      <c r="A390">
        <v>120488603</v>
      </c>
      <c r="B390" t="s">
        <v>443</v>
      </c>
      <c r="C390" t="s">
        <v>436</v>
      </c>
      <c r="D390" s="1">
        <v>6553741.7999999998</v>
      </c>
      <c r="E390" s="1">
        <v>7031621.2799999993</v>
      </c>
      <c r="F390" s="1">
        <f t="shared" si="12"/>
        <v>477879.47999999952</v>
      </c>
      <c r="G390" s="3">
        <f t="shared" si="13"/>
        <v>7.2917044122794025E-2</v>
      </c>
      <c r="H390" s="1">
        <v>1744644.62</v>
      </c>
      <c r="I390" s="1">
        <v>1852104</v>
      </c>
      <c r="J390" s="1">
        <v>107459.37999999989</v>
      </c>
      <c r="K390" s="3">
        <v>6.1593850557370176E-2</v>
      </c>
    </row>
    <row r="391" spans="1:11" x14ac:dyDescent="0.25">
      <c r="A391">
        <v>116493503</v>
      </c>
      <c r="B391" t="s">
        <v>444</v>
      </c>
      <c r="C391" t="s">
        <v>445</v>
      </c>
      <c r="D391" s="1">
        <v>6809890.75</v>
      </c>
      <c r="E391" s="1">
        <v>7186689.5899999999</v>
      </c>
      <c r="F391" s="1">
        <f t="shared" si="12"/>
        <v>376798.83999999985</v>
      </c>
      <c r="G391" s="3">
        <f t="shared" si="13"/>
        <v>5.533111379209716E-2</v>
      </c>
      <c r="H391" s="1">
        <v>935042.34</v>
      </c>
      <c r="I391" s="1">
        <v>965095</v>
      </c>
      <c r="J391" s="1">
        <v>30052.660000000033</v>
      </c>
      <c r="K391" s="3">
        <v>3.2140426924410756E-2</v>
      </c>
    </row>
    <row r="392" spans="1:11" x14ac:dyDescent="0.25">
      <c r="A392">
        <v>116495003</v>
      </c>
      <c r="B392" t="s">
        <v>446</v>
      </c>
      <c r="C392" t="s">
        <v>445</v>
      </c>
      <c r="D392" s="1">
        <v>10217233.859999999</v>
      </c>
      <c r="E392" s="1">
        <v>11055674.75</v>
      </c>
      <c r="F392" s="1">
        <f t="shared" si="12"/>
        <v>838440.8900000006</v>
      </c>
      <c r="G392" s="3">
        <f t="shared" si="13"/>
        <v>8.2061436734110399E-2</v>
      </c>
      <c r="H392" s="1">
        <v>1687725.25</v>
      </c>
      <c r="I392" s="1">
        <v>1772995</v>
      </c>
      <c r="J392" s="1">
        <v>85269.75</v>
      </c>
      <c r="K392" s="3">
        <v>5.0523478273492677E-2</v>
      </c>
    </row>
    <row r="393" spans="1:11" x14ac:dyDescent="0.25">
      <c r="A393">
        <v>116495103</v>
      </c>
      <c r="B393" t="s">
        <v>447</v>
      </c>
      <c r="C393" t="s">
        <v>445</v>
      </c>
      <c r="D393" s="1">
        <v>10020222.049999999</v>
      </c>
      <c r="E393" s="1">
        <v>10875030.469999999</v>
      </c>
      <c r="F393" s="1">
        <f t="shared" si="12"/>
        <v>854808.41999999993</v>
      </c>
      <c r="G393" s="3">
        <f t="shared" si="13"/>
        <v>8.530833106637592E-2</v>
      </c>
      <c r="H393" s="1">
        <v>1547058.08</v>
      </c>
      <c r="I393" s="1">
        <v>1659423</v>
      </c>
      <c r="J393" s="1">
        <v>112364.91999999993</v>
      </c>
      <c r="K393" s="3">
        <v>7.2631352017501455E-2</v>
      </c>
    </row>
    <row r="394" spans="1:11" x14ac:dyDescent="0.25">
      <c r="A394">
        <v>116496503</v>
      </c>
      <c r="B394" t="s">
        <v>448</v>
      </c>
      <c r="C394" t="s">
        <v>445</v>
      </c>
      <c r="D394" s="1">
        <v>15235188.16</v>
      </c>
      <c r="E394" s="1">
        <v>16417237.24</v>
      </c>
      <c r="F394" s="1">
        <f t="shared" si="12"/>
        <v>1182049.08</v>
      </c>
      <c r="G394" s="3">
        <f t="shared" si="13"/>
        <v>7.7586772646725227E-2</v>
      </c>
      <c r="H394" s="1">
        <v>2005245.33</v>
      </c>
      <c r="I394" s="1">
        <v>2148988</v>
      </c>
      <c r="J394" s="1">
        <v>143742.66999999993</v>
      </c>
      <c r="K394" s="3">
        <v>7.1683333629805751E-2</v>
      </c>
    </row>
    <row r="395" spans="1:11" x14ac:dyDescent="0.25">
      <c r="A395">
        <v>116496603</v>
      </c>
      <c r="B395" t="s">
        <v>449</v>
      </c>
      <c r="C395" t="s">
        <v>445</v>
      </c>
      <c r="D395" s="1">
        <v>15134911.57</v>
      </c>
      <c r="E395" s="1">
        <v>16474272.050000001</v>
      </c>
      <c r="F395" s="1">
        <f t="shared" si="12"/>
        <v>1339360.4800000004</v>
      </c>
      <c r="G395" s="3">
        <f t="shared" si="13"/>
        <v>8.849476746562851E-2</v>
      </c>
      <c r="H395" s="1">
        <v>2558857.9700000002</v>
      </c>
      <c r="I395" s="1">
        <v>2760965</v>
      </c>
      <c r="J395" s="1">
        <v>202107.0299999998</v>
      </c>
      <c r="K395" s="3">
        <v>7.898329347290807E-2</v>
      </c>
    </row>
    <row r="396" spans="1:11" x14ac:dyDescent="0.25">
      <c r="A396">
        <v>116498003</v>
      </c>
      <c r="B396" t="s">
        <v>450</v>
      </c>
      <c r="C396" t="s">
        <v>445</v>
      </c>
      <c r="D396" s="1">
        <v>7045309.1399999997</v>
      </c>
      <c r="E396" s="1">
        <v>7657123.5699999994</v>
      </c>
      <c r="F396" s="1">
        <f t="shared" si="12"/>
        <v>611814.4299999997</v>
      </c>
      <c r="G396" s="3">
        <f t="shared" si="13"/>
        <v>8.683996938138612E-2</v>
      </c>
      <c r="H396" s="1">
        <v>1200837</v>
      </c>
      <c r="I396" s="1">
        <v>1225099</v>
      </c>
      <c r="J396" s="1">
        <v>24262</v>
      </c>
      <c r="K396" s="3">
        <v>2.0204240875322795E-2</v>
      </c>
    </row>
    <row r="397" spans="1:11" x14ac:dyDescent="0.25">
      <c r="A397">
        <v>115503004</v>
      </c>
      <c r="B397" t="s">
        <v>451</v>
      </c>
      <c r="C397" t="s">
        <v>452</v>
      </c>
      <c r="D397" s="1">
        <v>3897443.31</v>
      </c>
      <c r="E397" s="1">
        <v>4159474.45</v>
      </c>
      <c r="F397" s="1">
        <f t="shared" si="12"/>
        <v>262031.14000000013</v>
      </c>
      <c r="G397" s="3">
        <f t="shared" si="13"/>
        <v>6.7231546210738888E-2</v>
      </c>
      <c r="H397" s="1">
        <v>579312.81999999995</v>
      </c>
      <c r="I397" s="1">
        <v>609362</v>
      </c>
      <c r="J397" s="1">
        <v>30049.180000000051</v>
      </c>
      <c r="K397" s="3">
        <v>5.1870386710931159E-2</v>
      </c>
    </row>
    <row r="398" spans="1:11" x14ac:dyDescent="0.25">
      <c r="A398">
        <v>115504003</v>
      </c>
      <c r="B398" t="s">
        <v>453</v>
      </c>
      <c r="C398" t="s">
        <v>452</v>
      </c>
      <c r="D398" s="1">
        <v>6353845.3799999999</v>
      </c>
      <c r="E398" s="1">
        <v>6612292.8599999994</v>
      </c>
      <c r="F398" s="1">
        <f t="shared" si="12"/>
        <v>258447.47999999952</v>
      </c>
      <c r="G398" s="3">
        <f t="shared" si="13"/>
        <v>4.0675758464868331E-2</v>
      </c>
      <c r="H398" s="1">
        <v>1087372.03</v>
      </c>
      <c r="I398" s="1">
        <v>1127892</v>
      </c>
      <c r="J398" s="1">
        <v>40519.969999999972</v>
      </c>
      <c r="K398" s="3">
        <v>3.7264127531402451E-2</v>
      </c>
    </row>
    <row r="399" spans="1:11" x14ac:dyDescent="0.25">
      <c r="A399">
        <v>115506003</v>
      </c>
      <c r="B399" t="s">
        <v>454</v>
      </c>
      <c r="C399" t="s">
        <v>452</v>
      </c>
      <c r="D399" s="1">
        <v>8533774.2799999993</v>
      </c>
      <c r="E399" s="1">
        <v>9025691.5199999996</v>
      </c>
      <c r="F399" s="1">
        <f t="shared" si="12"/>
        <v>491917.24000000022</v>
      </c>
      <c r="G399" s="3">
        <f t="shared" si="13"/>
        <v>5.7643572920937421E-2</v>
      </c>
      <c r="H399" s="1">
        <v>1704806.6</v>
      </c>
      <c r="I399" s="1">
        <v>1771956</v>
      </c>
      <c r="J399" s="1">
        <v>67149.399999999907</v>
      </c>
      <c r="K399" s="3">
        <v>3.9388280172073423E-2</v>
      </c>
    </row>
    <row r="400" spans="1:11" x14ac:dyDescent="0.25">
      <c r="A400">
        <v>115508003</v>
      </c>
      <c r="B400" t="s">
        <v>455</v>
      </c>
      <c r="C400" t="s">
        <v>452</v>
      </c>
      <c r="D400" s="1">
        <v>9553987.8900000006</v>
      </c>
      <c r="E400" s="1">
        <v>10202313.110000001</v>
      </c>
      <c r="F400" s="1">
        <f t="shared" si="12"/>
        <v>648325.22000000067</v>
      </c>
      <c r="G400" s="3">
        <f t="shared" si="13"/>
        <v>6.7859120972781628E-2</v>
      </c>
      <c r="H400" s="1">
        <v>2081558</v>
      </c>
      <c r="I400" s="1">
        <v>2166763</v>
      </c>
      <c r="J400" s="1">
        <v>85205</v>
      </c>
      <c r="K400" s="3">
        <v>4.0933281705338019E-2</v>
      </c>
    </row>
    <row r="401" spans="1:11" x14ac:dyDescent="0.25">
      <c r="A401">
        <v>126515001</v>
      </c>
      <c r="B401" t="s">
        <v>456</v>
      </c>
      <c r="C401" t="s">
        <v>457</v>
      </c>
      <c r="D401" s="1">
        <v>1400537977.71</v>
      </c>
      <c r="E401" s="1">
        <v>1486037662.03</v>
      </c>
      <c r="F401" s="1">
        <f t="shared" si="12"/>
        <v>85499684.319999933</v>
      </c>
      <c r="G401" s="3">
        <f t="shared" si="13"/>
        <v>6.1047744281664727E-2</v>
      </c>
      <c r="H401" s="1">
        <v>169260560.50999999</v>
      </c>
      <c r="I401" s="1">
        <v>167669696</v>
      </c>
      <c r="J401" s="1">
        <v>-1590864.5099999905</v>
      </c>
      <c r="K401" s="3">
        <v>-9.3989084356482528E-3</v>
      </c>
    </row>
    <row r="402" spans="1:11" x14ac:dyDescent="0.25">
      <c r="A402">
        <v>120522003</v>
      </c>
      <c r="B402" t="s">
        <v>458</v>
      </c>
      <c r="C402" t="s">
        <v>459</v>
      </c>
      <c r="D402" s="1">
        <v>15756000.800000001</v>
      </c>
      <c r="E402" s="1">
        <v>16939996.82</v>
      </c>
      <c r="F402" s="1">
        <f t="shared" si="12"/>
        <v>1183996.0199999996</v>
      </c>
      <c r="G402" s="3">
        <f t="shared" si="13"/>
        <v>7.5145719718419893E-2</v>
      </c>
      <c r="H402" s="1">
        <v>3232141.83</v>
      </c>
      <c r="I402" s="1">
        <v>3372464</v>
      </c>
      <c r="J402" s="1">
        <v>140322.16999999993</v>
      </c>
      <c r="K402" s="3">
        <v>4.341460782987977E-2</v>
      </c>
    </row>
    <row r="403" spans="1:11" x14ac:dyDescent="0.25">
      <c r="A403">
        <v>119648303</v>
      </c>
      <c r="B403" t="s">
        <v>460</v>
      </c>
      <c r="C403" t="s">
        <v>459</v>
      </c>
      <c r="D403" s="1">
        <v>7323927.5999999996</v>
      </c>
      <c r="E403" s="1">
        <v>8104861.5199999996</v>
      </c>
      <c r="F403" s="1">
        <f t="shared" si="12"/>
        <v>780933.91999999993</v>
      </c>
      <c r="G403" s="3">
        <f t="shared" si="13"/>
        <v>0.10662774984285754</v>
      </c>
      <c r="H403" s="1">
        <v>1887418.23</v>
      </c>
      <c r="I403" s="1">
        <v>1926444</v>
      </c>
      <c r="J403" s="1">
        <v>39025.770000000019</v>
      </c>
      <c r="K403" s="3">
        <v>2.0676800393095714E-2</v>
      </c>
    </row>
    <row r="404" spans="1:11" x14ac:dyDescent="0.25">
      <c r="A404">
        <v>109530304</v>
      </c>
      <c r="B404" t="s">
        <v>461</v>
      </c>
      <c r="C404" t="s">
        <v>462</v>
      </c>
      <c r="D404" s="1">
        <v>1591114.51</v>
      </c>
      <c r="E404" s="1">
        <v>1748634.67</v>
      </c>
      <c r="F404" s="1">
        <f t="shared" si="12"/>
        <v>157520.15999999992</v>
      </c>
      <c r="G404" s="3">
        <f t="shared" si="13"/>
        <v>9.8999889077750869E-2</v>
      </c>
      <c r="H404" s="1">
        <v>155257.01</v>
      </c>
      <c r="I404" s="1">
        <v>155702</v>
      </c>
      <c r="J404" s="1">
        <v>444.98999999999069</v>
      </c>
      <c r="K404" s="3">
        <v>2.8661507779905761E-3</v>
      </c>
    </row>
    <row r="405" spans="1:11" x14ac:dyDescent="0.25">
      <c r="A405">
        <v>109531304</v>
      </c>
      <c r="B405" t="s">
        <v>463</v>
      </c>
      <c r="C405" t="s">
        <v>462</v>
      </c>
      <c r="D405" s="1">
        <v>4694947.2300000004</v>
      </c>
      <c r="E405" s="1">
        <v>5060416.4400000004</v>
      </c>
      <c r="F405" s="1">
        <f t="shared" si="12"/>
        <v>365469.20999999996</v>
      </c>
      <c r="G405" s="3">
        <f t="shared" si="13"/>
        <v>7.7843092178908238E-2</v>
      </c>
      <c r="H405" s="1">
        <v>639559.16</v>
      </c>
      <c r="I405" s="1">
        <v>658465</v>
      </c>
      <c r="J405" s="1">
        <v>18905.839999999967</v>
      </c>
      <c r="K405" s="3">
        <v>2.9560736805020457E-2</v>
      </c>
    </row>
    <row r="406" spans="1:11" x14ac:dyDescent="0.25">
      <c r="A406">
        <v>109532804</v>
      </c>
      <c r="B406" t="s">
        <v>464</v>
      </c>
      <c r="C406" t="s">
        <v>462</v>
      </c>
      <c r="D406" s="1">
        <v>2663208.67</v>
      </c>
      <c r="E406" s="1">
        <v>2846978.8</v>
      </c>
      <c r="F406" s="1">
        <f t="shared" si="12"/>
        <v>183770.12999999989</v>
      </c>
      <c r="G406" s="3">
        <f t="shared" si="13"/>
        <v>6.9003278665355161E-2</v>
      </c>
      <c r="H406" s="1">
        <v>301488.61</v>
      </c>
      <c r="I406" s="1">
        <v>313581</v>
      </c>
      <c r="J406" s="1">
        <v>12092.390000000014</v>
      </c>
      <c r="K406" s="3">
        <v>4.0108944745872871E-2</v>
      </c>
    </row>
    <row r="407" spans="1:11" x14ac:dyDescent="0.25">
      <c r="A407">
        <v>109535504</v>
      </c>
      <c r="B407" t="s">
        <v>465</v>
      </c>
      <c r="C407" t="s">
        <v>462</v>
      </c>
      <c r="D407" s="1">
        <v>4811655.01</v>
      </c>
      <c r="E407" s="1">
        <v>5016954.25</v>
      </c>
      <c r="F407" s="1">
        <f t="shared" si="12"/>
        <v>205299.24000000022</v>
      </c>
      <c r="G407" s="3">
        <f t="shared" si="13"/>
        <v>4.2667073922242865E-2</v>
      </c>
      <c r="H407" s="1">
        <v>505229.62</v>
      </c>
      <c r="I407" s="1">
        <v>515854</v>
      </c>
      <c r="J407" s="1">
        <v>10624.380000000005</v>
      </c>
      <c r="K407" s="3">
        <v>2.102881458137788E-2</v>
      </c>
    </row>
    <row r="408" spans="1:11" x14ac:dyDescent="0.25">
      <c r="A408">
        <v>109537504</v>
      </c>
      <c r="B408" t="s">
        <v>466</v>
      </c>
      <c r="C408" t="s">
        <v>462</v>
      </c>
      <c r="D408" s="1">
        <v>3996112.72</v>
      </c>
      <c r="E408" s="1">
        <v>4351550.34</v>
      </c>
      <c r="F408" s="1">
        <f t="shared" si="12"/>
        <v>355437.61999999965</v>
      </c>
      <c r="G408" s="3">
        <f t="shared" si="13"/>
        <v>8.8945844350456563E-2</v>
      </c>
      <c r="H408" s="1">
        <v>426267.06</v>
      </c>
      <c r="I408" s="1">
        <v>442890</v>
      </c>
      <c r="J408" s="1">
        <v>16622.940000000002</v>
      </c>
      <c r="K408" s="3">
        <v>3.8996538930312845E-2</v>
      </c>
    </row>
    <row r="409" spans="1:11" x14ac:dyDescent="0.25">
      <c r="A409">
        <v>129540803</v>
      </c>
      <c r="B409" t="s">
        <v>467</v>
      </c>
      <c r="C409" t="s">
        <v>468</v>
      </c>
      <c r="D409" s="1">
        <v>9166172.1500000004</v>
      </c>
      <c r="E409" s="1">
        <v>9625297.2200000007</v>
      </c>
      <c r="F409" s="1">
        <f t="shared" si="12"/>
        <v>459125.0700000003</v>
      </c>
      <c r="G409" s="3">
        <f t="shared" si="13"/>
        <v>5.0089073441632916E-2</v>
      </c>
      <c r="H409" s="1">
        <v>1776508.1</v>
      </c>
      <c r="I409" s="1">
        <v>1865003</v>
      </c>
      <c r="J409" s="1">
        <v>88494.899999999907</v>
      </c>
      <c r="K409" s="3">
        <v>4.9813958067514527E-2</v>
      </c>
    </row>
    <row r="410" spans="1:11" x14ac:dyDescent="0.25">
      <c r="A410">
        <v>129544503</v>
      </c>
      <c r="B410" t="s">
        <v>469</v>
      </c>
      <c r="C410" t="s">
        <v>468</v>
      </c>
      <c r="D410" s="1">
        <v>9873574.3300000001</v>
      </c>
      <c r="E410" s="1">
        <v>10246441.42</v>
      </c>
      <c r="F410" s="1">
        <f t="shared" si="12"/>
        <v>372867.08999999985</v>
      </c>
      <c r="G410" s="3">
        <f t="shared" si="13"/>
        <v>3.7764144729946027E-2</v>
      </c>
      <c r="H410" s="1">
        <v>1211121.48</v>
      </c>
      <c r="I410" s="1">
        <v>1291179</v>
      </c>
      <c r="J410" s="1">
        <v>80057.520000000019</v>
      </c>
      <c r="K410" s="3">
        <v>6.6101973519617552E-2</v>
      </c>
    </row>
    <row r="411" spans="1:11" x14ac:dyDescent="0.25">
      <c r="A411">
        <v>129544703</v>
      </c>
      <c r="B411" t="s">
        <v>470</v>
      </c>
      <c r="C411" t="s">
        <v>468</v>
      </c>
      <c r="D411" s="1">
        <v>7464107.0099999998</v>
      </c>
      <c r="E411" s="1">
        <v>8542389.6899999995</v>
      </c>
      <c r="F411" s="1">
        <f t="shared" si="12"/>
        <v>1078282.6799999997</v>
      </c>
      <c r="G411" s="3">
        <f t="shared" si="13"/>
        <v>0.14446238224550853</v>
      </c>
      <c r="H411" s="1">
        <v>1126590.6399999999</v>
      </c>
      <c r="I411" s="1">
        <v>1200681</v>
      </c>
      <c r="J411" s="1">
        <v>74090.360000000102</v>
      </c>
      <c r="K411" s="3">
        <v>6.5765112339296647E-2</v>
      </c>
    </row>
    <row r="412" spans="1:11" x14ac:dyDescent="0.25">
      <c r="A412">
        <v>129545003</v>
      </c>
      <c r="B412" t="s">
        <v>471</v>
      </c>
      <c r="C412" t="s">
        <v>468</v>
      </c>
      <c r="D412" s="1">
        <v>10566753.790000001</v>
      </c>
      <c r="E412" s="1">
        <v>11443521.690000001</v>
      </c>
      <c r="F412" s="1">
        <f t="shared" si="12"/>
        <v>876767.90000000037</v>
      </c>
      <c r="G412" s="3">
        <f t="shared" si="13"/>
        <v>8.2974195994775832E-2</v>
      </c>
      <c r="H412" s="1">
        <v>1697665.43</v>
      </c>
      <c r="I412" s="1">
        <v>1801997</v>
      </c>
      <c r="J412" s="1">
        <v>104331.57000000007</v>
      </c>
      <c r="K412" s="3">
        <v>6.1455907716751981E-2</v>
      </c>
    </row>
    <row r="413" spans="1:11" x14ac:dyDescent="0.25">
      <c r="A413">
        <v>129546003</v>
      </c>
      <c r="B413" t="s">
        <v>472</v>
      </c>
      <c r="C413" t="s">
        <v>468</v>
      </c>
      <c r="D413" s="1">
        <v>7511303.0999999996</v>
      </c>
      <c r="E413" s="1">
        <v>7690426.1499999994</v>
      </c>
      <c r="F413" s="1">
        <f t="shared" si="12"/>
        <v>179123.04999999981</v>
      </c>
      <c r="G413" s="3">
        <f t="shared" si="13"/>
        <v>2.3847133794933643E-2</v>
      </c>
      <c r="H413" s="1">
        <v>1074604.96</v>
      </c>
      <c r="I413" s="1">
        <v>1079858</v>
      </c>
      <c r="J413" s="1">
        <v>5253.0400000000373</v>
      </c>
      <c r="K413" s="3">
        <v>4.8883452017567811E-3</v>
      </c>
    </row>
    <row r="414" spans="1:11" x14ac:dyDescent="0.25">
      <c r="A414">
        <v>129546103</v>
      </c>
      <c r="B414" t="s">
        <v>473</v>
      </c>
      <c r="C414" t="s">
        <v>468</v>
      </c>
      <c r="D414" s="1">
        <v>16793134.039999999</v>
      </c>
      <c r="E414" s="1">
        <v>18284992.719999999</v>
      </c>
      <c r="F414" s="1">
        <f t="shared" si="12"/>
        <v>1491858.6799999997</v>
      </c>
      <c r="G414" s="3">
        <f t="shared" si="13"/>
        <v>8.8837418700196347E-2</v>
      </c>
      <c r="H414" s="1">
        <v>2353212.7200000002</v>
      </c>
      <c r="I414" s="1">
        <v>2521517</v>
      </c>
      <c r="J414" s="1">
        <v>168304.2799999998</v>
      </c>
      <c r="K414" s="3">
        <v>7.1521065039967899E-2</v>
      </c>
    </row>
    <row r="415" spans="1:11" x14ac:dyDescent="0.25">
      <c r="A415">
        <v>129546803</v>
      </c>
      <c r="B415" t="s">
        <v>474</v>
      </c>
      <c r="C415" t="s">
        <v>468</v>
      </c>
      <c r="D415" s="1">
        <v>4187673.99</v>
      </c>
      <c r="E415" s="1">
        <v>4493944.67</v>
      </c>
      <c r="F415" s="1">
        <f t="shared" si="12"/>
        <v>306270.6799999997</v>
      </c>
      <c r="G415" s="3">
        <f t="shared" si="13"/>
        <v>7.313622806631126E-2</v>
      </c>
      <c r="H415" s="1">
        <v>764562.6</v>
      </c>
      <c r="I415" s="1">
        <v>816108</v>
      </c>
      <c r="J415" s="1">
        <v>51545.400000000023</v>
      </c>
      <c r="K415" s="3">
        <v>6.7418155164796212E-2</v>
      </c>
    </row>
    <row r="416" spans="1:11" x14ac:dyDescent="0.25">
      <c r="A416">
        <v>129547303</v>
      </c>
      <c r="B416" t="s">
        <v>475</v>
      </c>
      <c r="C416" t="s">
        <v>468</v>
      </c>
      <c r="D416" s="1">
        <v>6962714.0800000001</v>
      </c>
      <c r="E416" s="1">
        <v>7345696.6699999999</v>
      </c>
      <c r="F416" s="1">
        <f t="shared" si="12"/>
        <v>382982.58999999985</v>
      </c>
      <c r="G416" s="3">
        <f t="shared" si="13"/>
        <v>5.5004784858263177E-2</v>
      </c>
      <c r="H416" s="1">
        <v>1015558.46</v>
      </c>
      <c r="I416" s="1">
        <v>1057892</v>
      </c>
      <c r="J416" s="1">
        <v>42333.540000000037</v>
      </c>
      <c r="K416" s="3">
        <v>4.1684985815587654E-2</v>
      </c>
    </row>
    <row r="417" spans="1:11" x14ac:dyDescent="0.25">
      <c r="A417">
        <v>129547203</v>
      </c>
      <c r="B417" t="s">
        <v>476</v>
      </c>
      <c r="C417" t="s">
        <v>468</v>
      </c>
      <c r="D417" s="1">
        <v>9948070.0800000001</v>
      </c>
      <c r="E417" s="1">
        <v>10787552.710000001</v>
      </c>
      <c r="F417" s="1">
        <f t="shared" si="12"/>
        <v>839482.63000000082</v>
      </c>
      <c r="G417" s="3">
        <f t="shared" si="13"/>
        <v>8.4386481322415538E-2</v>
      </c>
      <c r="H417" s="1">
        <v>1108027.76</v>
      </c>
      <c r="I417" s="1">
        <v>1174686</v>
      </c>
      <c r="J417" s="1">
        <v>66658.239999999991</v>
      </c>
      <c r="K417" s="3">
        <v>6.0159359184286131E-2</v>
      </c>
    </row>
    <row r="418" spans="1:11" x14ac:dyDescent="0.25">
      <c r="A418">
        <v>129547603</v>
      </c>
      <c r="B418" t="s">
        <v>477</v>
      </c>
      <c r="C418" t="s">
        <v>468</v>
      </c>
      <c r="D418" s="1">
        <v>9350984.6999999993</v>
      </c>
      <c r="E418" s="1">
        <v>10168026.83</v>
      </c>
      <c r="F418" s="1">
        <f t="shared" si="12"/>
        <v>817042.13000000082</v>
      </c>
      <c r="G418" s="3">
        <f t="shared" si="13"/>
        <v>8.7374983086005997E-2</v>
      </c>
      <c r="H418" s="1">
        <v>1799301.48</v>
      </c>
      <c r="I418" s="1">
        <v>1891199</v>
      </c>
      <c r="J418" s="1">
        <v>91897.520000000019</v>
      </c>
      <c r="K418" s="3">
        <v>5.1073997893893809E-2</v>
      </c>
    </row>
    <row r="419" spans="1:11" x14ac:dyDescent="0.25">
      <c r="A419">
        <v>129547803</v>
      </c>
      <c r="B419" t="s">
        <v>478</v>
      </c>
      <c r="C419" t="s">
        <v>468</v>
      </c>
      <c r="D419" s="1">
        <v>4829502.45</v>
      </c>
      <c r="E419" s="1">
        <v>5044972.9800000004</v>
      </c>
      <c r="F419" s="1">
        <f t="shared" si="12"/>
        <v>215470.53000000026</v>
      </c>
      <c r="G419" s="3">
        <f t="shared" si="13"/>
        <v>4.4615471724214623E-2</v>
      </c>
      <c r="H419" s="1">
        <v>680168.2</v>
      </c>
      <c r="I419" s="1">
        <v>718260</v>
      </c>
      <c r="J419" s="1">
        <v>38091.800000000047</v>
      </c>
      <c r="K419" s="3">
        <v>5.6003500310658524E-2</v>
      </c>
    </row>
    <row r="420" spans="1:11" x14ac:dyDescent="0.25">
      <c r="A420">
        <v>129548803</v>
      </c>
      <c r="B420" t="s">
        <v>479</v>
      </c>
      <c r="C420" t="s">
        <v>468</v>
      </c>
      <c r="D420" s="1">
        <v>7910651.3099999996</v>
      </c>
      <c r="E420" s="1">
        <v>8265164.9199999999</v>
      </c>
      <c r="F420" s="1">
        <f t="shared" si="12"/>
        <v>354513.61000000034</v>
      </c>
      <c r="G420" s="3">
        <f t="shared" si="13"/>
        <v>4.4814718296564679E-2</v>
      </c>
      <c r="H420" s="1">
        <v>1031183.31</v>
      </c>
      <c r="I420" s="1">
        <v>1127609</v>
      </c>
      <c r="J420" s="1">
        <v>96425.689999999944</v>
      </c>
      <c r="K420" s="3">
        <v>9.3509746584242076E-2</v>
      </c>
    </row>
    <row r="421" spans="1:11" x14ac:dyDescent="0.25">
      <c r="A421">
        <v>116555003</v>
      </c>
      <c r="B421" t="s">
        <v>480</v>
      </c>
      <c r="C421" t="s">
        <v>481</v>
      </c>
      <c r="D421" s="1">
        <v>10047330.41</v>
      </c>
      <c r="E421" s="1">
        <v>10627142.290000001</v>
      </c>
      <c r="F421" s="1">
        <f t="shared" si="12"/>
        <v>579811.88000000082</v>
      </c>
      <c r="G421" s="3">
        <f t="shared" si="13"/>
        <v>5.7708053417146535E-2</v>
      </c>
      <c r="H421" s="1">
        <v>1733057.31</v>
      </c>
      <c r="I421" s="1">
        <v>1795559</v>
      </c>
      <c r="J421" s="1">
        <v>62501.689999999944</v>
      </c>
      <c r="K421" s="3">
        <v>3.6064410356977716E-2</v>
      </c>
    </row>
    <row r="422" spans="1:11" x14ac:dyDescent="0.25">
      <c r="A422">
        <v>116557103</v>
      </c>
      <c r="B422" t="s">
        <v>482</v>
      </c>
      <c r="C422" t="s">
        <v>481</v>
      </c>
      <c r="D422" s="1">
        <v>8812812.0899999999</v>
      </c>
      <c r="E422" s="1">
        <v>9543527.1999999993</v>
      </c>
      <c r="F422" s="1">
        <f t="shared" si="12"/>
        <v>730715.1099999994</v>
      </c>
      <c r="G422" s="3">
        <f t="shared" si="13"/>
        <v>8.2915090272848366E-2</v>
      </c>
      <c r="H422" s="1">
        <v>1690868.04</v>
      </c>
      <c r="I422" s="1">
        <v>1727899</v>
      </c>
      <c r="J422" s="1">
        <v>37030.959999999963</v>
      </c>
      <c r="K422" s="3">
        <v>2.1900561796649703E-2</v>
      </c>
    </row>
    <row r="423" spans="1:11" x14ac:dyDescent="0.25">
      <c r="A423">
        <v>108561003</v>
      </c>
      <c r="B423" t="s">
        <v>483</v>
      </c>
      <c r="C423" t="s">
        <v>484</v>
      </c>
      <c r="D423" s="1">
        <v>5488729.9000000004</v>
      </c>
      <c r="E423" s="1">
        <v>5751001.3600000003</v>
      </c>
      <c r="F423" s="1">
        <f t="shared" si="12"/>
        <v>262271.45999999996</v>
      </c>
      <c r="G423" s="3">
        <f t="shared" si="13"/>
        <v>4.7783633878577252E-2</v>
      </c>
      <c r="H423" s="1">
        <v>601141.74</v>
      </c>
      <c r="I423" s="1">
        <v>619569</v>
      </c>
      <c r="J423" s="1">
        <v>18427.260000000009</v>
      </c>
      <c r="K423" s="3">
        <v>3.0653768943078231E-2</v>
      </c>
    </row>
    <row r="424" spans="1:11" x14ac:dyDescent="0.25">
      <c r="A424">
        <v>108561803</v>
      </c>
      <c r="B424" t="s">
        <v>485</v>
      </c>
      <c r="C424" t="s">
        <v>484</v>
      </c>
      <c r="D424" s="1">
        <v>6953708.1100000003</v>
      </c>
      <c r="E424" s="1">
        <v>7123772.7200000007</v>
      </c>
      <c r="F424" s="1">
        <f t="shared" si="12"/>
        <v>170064.61000000034</v>
      </c>
      <c r="G424" s="3">
        <f t="shared" si="13"/>
        <v>2.4456679416185664E-2</v>
      </c>
      <c r="H424" s="1">
        <v>769528.01</v>
      </c>
      <c r="I424" s="1">
        <v>789141</v>
      </c>
      <c r="J424" s="1">
        <v>19612.989999999991</v>
      </c>
      <c r="K424" s="3">
        <v>2.5487038477000973E-2</v>
      </c>
    </row>
    <row r="425" spans="1:11" x14ac:dyDescent="0.25">
      <c r="A425">
        <v>108565203</v>
      </c>
      <c r="B425" t="s">
        <v>486</v>
      </c>
      <c r="C425" t="s">
        <v>484</v>
      </c>
      <c r="D425" s="1">
        <v>7710423.4900000002</v>
      </c>
      <c r="E425" s="1">
        <v>7936938.0499999998</v>
      </c>
      <c r="F425" s="1">
        <f t="shared" si="12"/>
        <v>226514.55999999959</v>
      </c>
      <c r="G425" s="3">
        <f t="shared" si="13"/>
        <v>2.9377706723084231E-2</v>
      </c>
      <c r="H425" s="1">
        <v>735587.21</v>
      </c>
      <c r="I425" s="1">
        <v>748946</v>
      </c>
      <c r="J425" s="1">
        <v>13358.790000000037</v>
      </c>
      <c r="K425" s="3">
        <v>1.8160715437126808E-2</v>
      </c>
    </row>
    <row r="426" spans="1:11" x14ac:dyDescent="0.25">
      <c r="A426">
        <v>108565503</v>
      </c>
      <c r="B426" t="s">
        <v>487</v>
      </c>
      <c r="C426" t="s">
        <v>484</v>
      </c>
      <c r="D426" s="1">
        <v>8248905.4500000002</v>
      </c>
      <c r="E426" s="1">
        <v>8607050.370000001</v>
      </c>
      <c r="F426" s="1">
        <f t="shared" si="12"/>
        <v>358144.92000000086</v>
      </c>
      <c r="G426" s="3">
        <f t="shared" si="13"/>
        <v>4.3417265741602221E-2</v>
      </c>
      <c r="H426" s="1">
        <v>948785.41</v>
      </c>
      <c r="I426" s="1">
        <v>970602</v>
      </c>
      <c r="J426" s="1">
        <v>21816.589999999967</v>
      </c>
      <c r="K426" s="3">
        <v>2.2994230065152423E-2</v>
      </c>
    </row>
    <row r="427" spans="1:11" x14ac:dyDescent="0.25">
      <c r="A427">
        <v>108566303</v>
      </c>
      <c r="B427" t="s">
        <v>488</v>
      </c>
      <c r="C427" t="s">
        <v>484</v>
      </c>
      <c r="D427" s="1">
        <v>3972396.22</v>
      </c>
      <c r="E427" s="1">
        <v>4320988.5</v>
      </c>
      <c r="F427" s="1">
        <f t="shared" si="12"/>
        <v>348592.2799999998</v>
      </c>
      <c r="G427" s="3">
        <f t="shared" si="13"/>
        <v>8.7753653133825549E-2</v>
      </c>
      <c r="H427" s="1">
        <v>476533.63</v>
      </c>
      <c r="I427" s="1">
        <v>482967</v>
      </c>
      <c r="J427" s="1">
        <v>6433.3699999999953</v>
      </c>
      <c r="K427" s="3">
        <v>1.3500348338479269E-2</v>
      </c>
    </row>
    <row r="428" spans="1:11" x14ac:dyDescent="0.25">
      <c r="A428">
        <v>108567004</v>
      </c>
      <c r="B428" t="s">
        <v>489</v>
      </c>
      <c r="C428" t="s">
        <v>484</v>
      </c>
      <c r="D428" s="1">
        <v>2050959.2</v>
      </c>
      <c r="E428" s="1">
        <v>2098190.85</v>
      </c>
      <c r="F428" s="1">
        <f t="shared" si="12"/>
        <v>47231.65000000014</v>
      </c>
      <c r="G428" s="3">
        <f t="shared" si="13"/>
        <v>2.302905391779619E-2</v>
      </c>
      <c r="H428" s="1">
        <v>246890.49</v>
      </c>
      <c r="I428" s="1">
        <v>254390</v>
      </c>
      <c r="J428" s="1">
        <v>7499.5100000000093</v>
      </c>
      <c r="K428" s="3">
        <v>3.0375856113372408E-2</v>
      </c>
    </row>
    <row r="429" spans="1:11" x14ac:dyDescent="0.25">
      <c r="A429">
        <v>108567204</v>
      </c>
      <c r="B429" t="s">
        <v>490</v>
      </c>
      <c r="C429" t="s">
        <v>484</v>
      </c>
      <c r="D429" s="1">
        <v>4157527.26</v>
      </c>
      <c r="E429" s="1">
        <v>4224868.49</v>
      </c>
      <c r="F429" s="1">
        <f t="shared" si="12"/>
        <v>67341.230000000447</v>
      </c>
      <c r="G429" s="3">
        <f t="shared" si="13"/>
        <v>1.6197423561812183E-2</v>
      </c>
      <c r="H429" s="1">
        <v>434218.68</v>
      </c>
      <c r="I429" s="1">
        <v>460536</v>
      </c>
      <c r="J429" s="1">
        <v>26317.320000000007</v>
      </c>
      <c r="K429" s="3">
        <v>6.060844733810164E-2</v>
      </c>
    </row>
    <row r="430" spans="1:11" x14ac:dyDescent="0.25">
      <c r="A430">
        <v>108567404</v>
      </c>
      <c r="B430" t="s">
        <v>491</v>
      </c>
      <c r="C430" t="s">
        <v>484</v>
      </c>
      <c r="D430" s="1">
        <v>1669482.68</v>
      </c>
      <c r="E430" s="1">
        <v>1737255.94</v>
      </c>
      <c r="F430" s="1">
        <f t="shared" si="12"/>
        <v>67773.260000000009</v>
      </c>
      <c r="G430" s="3">
        <f t="shared" si="13"/>
        <v>4.0595365745273865E-2</v>
      </c>
      <c r="H430" s="1">
        <v>247217.9</v>
      </c>
      <c r="I430" s="1">
        <v>246477</v>
      </c>
      <c r="J430" s="1">
        <v>-740.89999999999418</v>
      </c>
      <c r="K430" s="3">
        <v>-2.9969512725413257E-3</v>
      </c>
    </row>
    <row r="431" spans="1:11" x14ac:dyDescent="0.25">
      <c r="A431">
        <v>108567703</v>
      </c>
      <c r="B431" t="s">
        <v>492</v>
      </c>
      <c r="C431" t="s">
        <v>484</v>
      </c>
      <c r="D431" s="1">
        <v>9162896.2300000004</v>
      </c>
      <c r="E431" s="1">
        <v>10175953.550000001</v>
      </c>
      <c r="F431" s="1">
        <f t="shared" si="12"/>
        <v>1013057.3200000003</v>
      </c>
      <c r="G431" s="3">
        <f t="shared" si="13"/>
        <v>0.11056081991665208</v>
      </c>
      <c r="H431" s="1">
        <v>1673517.69</v>
      </c>
      <c r="I431" s="1">
        <v>1742292</v>
      </c>
      <c r="J431" s="1">
        <v>68774.310000000056</v>
      </c>
      <c r="K431" s="3">
        <v>4.1095657614470787E-2</v>
      </c>
    </row>
    <row r="432" spans="1:11" x14ac:dyDescent="0.25">
      <c r="A432">
        <v>108568404</v>
      </c>
      <c r="B432" t="s">
        <v>493</v>
      </c>
      <c r="C432" t="s">
        <v>484</v>
      </c>
      <c r="D432" s="1">
        <v>2500444.04</v>
      </c>
      <c r="E432" s="1">
        <v>2532957.5099999998</v>
      </c>
      <c r="F432" s="1">
        <f t="shared" si="12"/>
        <v>32513.469999999739</v>
      </c>
      <c r="G432" s="3">
        <f t="shared" si="13"/>
        <v>1.3003078445218769E-2</v>
      </c>
      <c r="H432" s="1">
        <v>307945.3</v>
      </c>
      <c r="I432" s="1">
        <v>312717</v>
      </c>
      <c r="J432" s="1">
        <v>4771.7000000000116</v>
      </c>
      <c r="K432" s="3">
        <v>1.5495284389792641E-2</v>
      </c>
    </row>
    <row r="433" spans="1:11" x14ac:dyDescent="0.25">
      <c r="A433">
        <v>108569103</v>
      </c>
      <c r="B433" t="s">
        <v>494</v>
      </c>
      <c r="C433" t="s">
        <v>484</v>
      </c>
      <c r="D433" s="1">
        <v>9702459.4899999984</v>
      </c>
      <c r="E433" s="1">
        <v>10207291.259999998</v>
      </c>
      <c r="F433" s="1">
        <f t="shared" si="12"/>
        <v>504831.76999999955</v>
      </c>
      <c r="G433" s="3">
        <f t="shared" si="13"/>
        <v>5.2031319535042926E-2</v>
      </c>
      <c r="H433" s="1">
        <v>1032579.05</v>
      </c>
      <c r="I433" s="1">
        <v>1064504</v>
      </c>
      <c r="J433" s="1">
        <v>31924.949999999953</v>
      </c>
      <c r="K433" s="3">
        <v>3.0917681314568558E-2</v>
      </c>
    </row>
    <row r="434" spans="1:11" x14ac:dyDescent="0.25">
      <c r="A434">
        <v>117576303</v>
      </c>
      <c r="B434" t="s">
        <v>495</v>
      </c>
      <c r="C434" t="s">
        <v>496</v>
      </c>
      <c r="D434" s="1">
        <v>3184888.68</v>
      </c>
      <c r="E434" s="1">
        <v>3555337.81</v>
      </c>
      <c r="F434" s="1">
        <f t="shared" si="12"/>
        <v>370449.12999999989</v>
      </c>
      <c r="G434" s="3">
        <f t="shared" si="13"/>
        <v>0.11631462422102611</v>
      </c>
      <c r="H434" s="1">
        <v>442118.73</v>
      </c>
      <c r="I434" s="1">
        <v>456164</v>
      </c>
      <c r="J434" s="1">
        <v>14045.270000000019</v>
      </c>
      <c r="K434" s="3">
        <v>3.1768095416360262E-2</v>
      </c>
    </row>
    <row r="435" spans="1:11" x14ac:dyDescent="0.25">
      <c r="A435">
        <v>119581003</v>
      </c>
      <c r="B435" t="s">
        <v>497</v>
      </c>
      <c r="C435" t="s">
        <v>498</v>
      </c>
      <c r="D435" s="1">
        <v>7210277.9900000002</v>
      </c>
      <c r="E435" s="1">
        <v>7715211.79</v>
      </c>
      <c r="F435" s="1">
        <f t="shared" si="12"/>
        <v>504933.79999999981</v>
      </c>
      <c r="G435" s="3">
        <f t="shared" si="13"/>
        <v>7.0029727106263734E-2</v>
      </c>
      <c r="H435" s="1">
        <v>837519.72</v>
      </c>
      <c r="I435" s="1">
        <v>871825</v>
      </c>
      <c r="J435" s="1">
        <v>34305.280000000028</v>
      </c>
      <c r="K435" s="3">
        <v>4.0960563889767314E-2</v>
      </c>
    </row>
    <row r="436" spans="1:11" x14ac:dyDescent="0.25">
      <c r="A436">
        <v>119582503</v>
      </c>
      <c r="B436" t="s">
        <v>499</v>
      </c>
      <c r="C436" t="s">
        <v>498</v>
      </c>
      <c r="D436" s="1">
        <v>7251458.6600000001</v>
      </c>
      <c r="E436" s="1">
        <v>7556711.5899999999</v>
      </c>
      <c r="F436" s="1">
        <f t="shared" si="12"/>
        <v>305252.9299999997</v>
      </c>
      <c r="G436" s="3">
        <f t="shared" si="13"/>
        <v>4.209538305497279E-2</v>
      </c>
      <c r="H436" s="1">
        <v>1090554.98</v>
      </c>
      <c r="I436" s="1">
        <v>1134767</v>
      </c>
      <c r="J436" s="1">
        <v>44212.020000000019</v>
      </c>
      <c r="K436" s="3">
        <v>4.0540844625733603E-2</v>
      </c>
    </row>
    <row r="437" spans="1:11" x14ac:dyDescent="0.25">
      <c r="A437">
        <v>119583003</v>
      </c>
      <c r="B437" t="s">
        <v>500</v>
      </c>
      <c r="C437" t="s">
        <v>498</v>
      </c>
      <c r="D437" s="1">
        <v>3893824.37</v>
      </c>
      <c r="E437" s="1">
        <v>4234413.87</v>
      </c>
      <c r="F437" s="1">
        <f t="shared" si="12"/>
        <v>340589.5</v>
      </c>
      <c r="G437" s="3">
        <f t="shared" si="13"/>
        <v>8.7469147972896372E-2</v>
      </c>
      <c r="H437" s="1">
        <v>606350.4</v>
      </c>
      <c r="I437" s="1">
        <v>640478</v>
      </c>
      <c r="J437" s="1">
        <v>34127.599999999977</v>
      </c>
      <c r="K437" s="3">
        <v>5.6283627420712475E-2</v>
      </c>
    </row>
    <row r="438" spans="1:11" x14ac:dyDescent="0.25">
      <c r="A438">
        <v>119584503</v>
      </c>
      <c r="B438" t="s">
        <v>501</v>
      </c>
      <c r="C438" t="s">
        <v>498</v>
      </c>
      <c r="D438" s="1">
        <v>8102444.1299999999</v>
      </c>
      <c r="E438" s="1">
        <v>8495256.4499999993</v>
      </c>
      <c r="F438" s="1">
        <f t="shared" si="12"/>
        <v>392812.31999999937</v>
      </c>
      <c r="G438" s="3">
        <f t="shared" si="13"/>
        <v>4.8480719360418395E-2</v>
      </c>
      <c r="H438" s="1">
        <v>1232488.3799999999</v>
      </c>
      <c r="I438" s="1">
        <v>1253364</v>
      </c>
      <c r="J438" s="1">
        <v>20875.620000000112</v>
      </c>
      <c r="K438" s="3">
        <v>1.6937782407327941E-2</v>
      </c>
    </row>
    <row r="439" spans="1:11" x14ac:dyDescent="0.25">
      <c r="A439">
        <v>119584603</v>
      </c>
      <c r="B439" t="s">
        <v>502</v>
      </c>
      <c r="C439" t="s">
        <v>498</v>
      </c>
      <c r="D439" s="1">
        <v>5653851.5099999998</v>
      </c>
      <c r="E439" s="1">
        <v>5911256.3499999996</v>
      </c>
      <c r="F439" s="1">
        <f t="shared" si="12"/>
        <v>257404.83999999985</v>
      </c>
      <c r="G439" s="3">
        <f t="shared" si="13"/>
        <v>4.5527343536477111E-2</v>
      </c>
      <c r="H439" s="1">
        <v>858736.11</v>
      </c>
      <c r="I439" s="1">
        <v>893185</v>
      </c>
      <c r="J439" s="1">
        <v>34448.890000000014</v>
      </c>
      <c r="K439" s="3">
        <v>4.0115804609637311E-2</v>
      </c>
    </row>
    <row r="440" spans="1:11" x14ac:dyDescent="0.25">
      <c r="A440">
        <v>119586503</v>
      </c>
      <c r="B440" t="s">
        <v>503</v>
      </c>
      <c r="C440" t="s">
        <v>498</v>
      </c>
      <c r="D440" s="1">
        <v>7559189.1299999999</v>
      </c>
      <c r="E440" s="1">
        <v>8204786.0999999996</v>
      </c>
      <c r="F440" s="1">
        <f t="shared" si="12"/>
        <v>645596.96999999974</v>
      </c>
      <c r="G440" s="3">
        <f t="shared" si="13"/>
        <v>8.5405585029991141E-2</v>
      </c>
      <c r="H440" s="1">
        <v>1195989.18</v>
      </c>
      <c r="I440" s="1">
        <v>1230487</v>
      </c>
      <c r="J440" s="1">
        <v>34497.820000000065</v>
      </c>
      <c r="K440" s="3">
        <v>2.8844592055590392E-2</v>
      </c>
    </row>
    <row r="441" spans="1:11" x14ac:dyDescent="0.25">
      <c r="A441">
        <v>117596003</v>
      </c>
      <c r="B441" t="s">
        <v>504</v>
      </c>
      <c r="C441" t="s">
        <v>505</v>
      </c>
      <c r="D441" s="1">
        <v>14248332.439999999</v>
      </c>
      <c r="E441" s="1">
        <v>15430449.43</v>
      </c>
      <c r="F441" s="1">
        <f t="shared" si="12"/>
        <v>1182116.9900000002</v>
      </c>
      <c r="G441" s="3">
        <f t="shared" si="13"/>
        <v>8.2965286989050646E-2</v>
      </c>
      <c r="H441" s="1">
        <v>1953588.55</v>
      </c>
      <c r="I441" s="1">
        <v>2062608</v>
      </c>
      <c r="J441" s="1">
        <v>109019.44999999995</v>
      </c>
      <c r="K441" s="3">
        <v>5.5804713843147759E-2</v>
      </c>
    </row>
    <row r="442" spans="1:11" x14ac:dyDescent="0.25">
      <c r="A442">
        <v>117597003</v>
      </c>
      <c r="B442" t="s">
        <v>506</v>
      </c>
      <c r="C442" t="s">
        <v>505</v>
      </c>
      <c r="D442" s="1">
        <v>9695829.8000000007</v>
      </c>
      <c r="E442" s="1">
        <v>10418623.460000001</v>
      </c>
      <c r="F442" s="1">
        <f t="shared" si="12"/>
        <v>722793.66000000015</v>
      </c>
      <c r="G442" s="3">
        <f t="shared" si="13"/>
        <v>7.4546859310587327E-2</v>
      </c>
      <c r="H442" s="1">
        <v>1559358.38</v>
      </c>
      <c r="I442" s="1">
        <v>1621525</v>
      </c>
      <c r="J442" s="1">
        <v>62166.620000000112</v>
      </c>
      <c r="K442" s="3">
        <v>3.9866794444007231E-2</v>
      </c>
    </row>
    <row r="443" spans="1:11" x14ac:dyDescent="0.25">
      <c r="A443">
        <v>117598503</v>
      </c>
      <c r="B443" t="s">
        <v>507</v>
      </c>
      <c r="C443" t="s">
        <v>505</v>
      </c>
      <c r="D443" s="1">
        <v>7100871.9299999997</v>
      </c>
      <c r="E443" s="1">
        <v>7459368.6399999997</v>
      </c>
      <c r="F443" s="1">
        <f t="shared" si="12"/>
        <v>358496.70999999996</v>
      </c>
      <c r="G443" s="3">
        <f t="shared" si="13"/>
        <v>5.0486294293720625E-2</v>
      </c>
      <c r="H443" s="1">
        <v>1159521.07</v>
      </c>
      <c r="I443" s="1">
        <v>1190062</v>
      </c>
      <c r="J443" s="1">
        <v>30540.929999999935</v>
      </c>
      <c r="K443" s="3">
        <v>2.6339262640565846E-2</v>
      </c>
    </row>
    <row r="444" spans="1:11" x14ac:dyDescent="0.25">
      <c r="A444">
        <v>116604003</v>
      </c>
      <c r="B444" t="s">
        <v>508</v>
      </c>
      <c r="C444" t="s">
        <v>509</v>
      </c>
      <c r="D444" s="1">
        <v>4895346.97</v>
      </c>
      <c r="E444" s="1">
        <v>5824317.6099999994</v>
      </c>
      <c r="F444" s="1">
        <f t="shared" si="12"/>
        <v>928970.63999999966</v>
      </c>
      <c r="G444" s="3">
        <f t="shared" si="13"/>
        <v>0.18976604634829383</v>
      </c>
      <c r="H444" s="1">
        <v>1225094.49</v>
      </c>
      <c r="I444" s="1">
        <v>1264475</v>
      </c>
      <c r="J444" s="1">
        <v>39380.510000000009</v>
      </c>
      <c r="K444" s="3">
        <v>3.2144875616900381E-2</v>
      </c>
    </row>
    <row r="445" spans="1:11" x14ac:dyDescent="0.25">
      <c r="A445">
        <v>116605003</v>
      </c>
      <c r="B445" t="s">
        <v>510</v>
      </c>
      <c r="C445" t="s">
        <v>509</v>
      </c>
      <c r="D445" s="1">
        <v>9026272.3900000006</v>
      </c>
      <c r="E445" s="1">
        <v>9683137.2200000007</v>
      </c>
      <c r="F445" s="1">
        <f t="shared" si="12"/>
        <v>656864.83000000007</v>
      </c>
      <c r="G445" s="3">
        <f t="shared" si="13"/>
        <v>7.2772546807663985E-2</v>
      </c>
      <c r="H445" s="1">
        <v>1504909.42</v>
      </c>
      <c r="I445" s="1">
        <v>1531016</v>
      </c>
      <c r="J445" s="1">
        <v>26106.580000000075</v>
      </c>
      <c r="K445" s="3">
        <v>1.7347608868047405E-2</v>
      </c>
    </row>
    <row r="446" spans="1:11" x14ac:dyDescent="0.25">
      <c r="A446">
        <v>106611303</v>
      </c>
      <c r="B446" t="s">
        <v>511</v>
      </c>
      <c r="C446" t="s">
        <v>512</v>
      </c>
      <c r="D446" s="1">
        <v>7400175.4299999997</v>
      </c>
      <c r="E446" s="1">
        <v>7723066.8999999994</v>
      </c>
      <c r="F446" s="1">
        <f t="shared" si="12"/>
        <v>322891.46999999974</v>
      </c>
      <c r="G446" s="3">
        <f t="shared" si="13"/>
        <v>4.3632948036746715E-2</v>
      </c>
      <c r="H446" s="1">
        <v>1008783.04</v>
      </c>
      <c r="I446" s="1">
        <v>1045970</v>
      </c>
      <c r="J446" s="1">
        <v>37186.959999999963</v>
      </c>
      <c r="K446" s="3">
        <v>3.6863189135297084E-2</v>
      </c>
    </row>
    <row r="447" spans="1:11" x14ac:dyDescent="0.25">
      <c r="A447">
        <v>106612203</v>
      </c>
      <c r="B447" t="s">
        <v>513</v>
      </c>
      <c r="C447" t="s">
        <v>512</v>
      </c>
      <c r="D447" s="1">
        <v>12977007.450000001</v>
      </c>
      <c r="E447" s="1">
        <v>13476125.82</v>
      </c>
      <c r="F447" s="1">
        <f t="shared" si="12"/>
        <v>499118.36999999918</v>
      </c>
      <c r="G447" s="3">
        <f t="shared" si="13"/>
        <v>3.8461746432918872E-2</v>
      </c>
      <c r="H447" s="1">
        <v>1929922.5</v>
      </c>
      <c r="I447" s="1">
        <v>2019012</v>
      </c>
      <c r="J447" s="1">
        <v>89089.5</v>
      </c>
      <c r="K447" s="3">
        <v>4.6162216358428904E-2</v>
      </c>
    </row>
    <row r="448" spans="1:11" x14ac:dyDescent="0.25">
      <c r="A448">
        <v>106616203</v>
      </c>
      <c r="B448" t="s">
        <v>514</v>
      </c>
      <c r="C448" t="s">
        <v>512</v>
      </c>
      <c r="D448" s="1">
        <v>16112017.92</v>
      </c>
      <c r="E448" s="1">
        <v>16701934.35</v>
      </c>
      <c r="F448" s="1">
        <f t="shared" si="12"/>
        <v>589916.4299999997</v>
      </c>
      <c r="G448" s="3">
        <f t="shared" si="13"/>
        <v>3.6613441775516578E-2</v>
      </c>
      <c r="H448" s="1">
        <v>1844717.3</v>
      </c>
      <c r="I448" s="1">
        <v>1909751</v>
      </c>
      <c r="J448" s="1">
        <v>65033.699999999953</v>
      </c>
      <c r="K448" s="3">
        <v>3.525401968095597E-2</v>
      </c>
    </row>
    <row r="449" spans="1:11" x14ac:dyDescent="0.25">
      <c r="A449">
        <v>106617203</v>
      </c>
      <c r="B449" t="s">
        <v>515</v>
      </c>
      <c r="C449" t="s">
        <v>512</v>
      </c>
      <c r="D449" s="1">
        <v>15606856.960000001</v>
      </c>
      <c r="E449" s="1">
        <v>16886555.760000002</v>
      </c>
      <c r="F449" s="1">
        <f t="shared" si="12"/>
        <v>1279698.8000000007</v>
      </c>
      <c r="G449" s="3">
        <f t="shared" si="13"/>
        <v>8.1995933151680578E-2</v>
      </c>
      <c r="H449" s="1">
        <v>1917473.85</v>
      </c>
      <c r="I449" s="1">
        <v>2017952</v>
      </c>
      <c r="J449" s="1">
        <v>100478.14999999991</v>
      </c>
      <c r="K449" s="3">
        <v>5.2401314364730396E-2</v>
      </c>
    </row>
    <row r="450" spans="1:11" x14ac:dyDescent="0.25">
      <c r="A450">
        <v>106618603</v>
      </c>
      <c r="B450" t="s">
        <v>516</v>
      </c>
      <c r="C450" t="s">
        <v>512</v>
      </c>
      <c r="D450" s="1">
        <v>7126258.6600000001</v>
      </c>
      <c r="E450" s="1">
        <v>7403260.1000000006</v>
      </c>
      <c r="F450" s="1">
        <f t="shared" ref="F450:F513" si="14">E450-D450</f>
        <v>277001.44000000041</v>
      </c>
      <c r="G450" s="3">
        <f t="shared" ref="G450:G513" si="15">F450/D450</f>
        <v>3.887052845202231E-2</v>
      </c>
      <c r="H450" s="1">
        <v>772739.25</v>
      </c>
      <c r="I450" s="1">
        <v>802548</v>
      </c>
      <c r="J450" s="1">
        <v>29808.75</v>
      </c>
      <c r="K450" s="3">
        <v>3.857543149257657E-2</v>
      </c>
    </row>
    <row r="451" spans="1:11" x14ac:dyDescent="0.25">
      <c r="A451">
        <v>105628302</v>
      </c>
      <c r="B451" t="s">
        <v>517</v>
      </c>
      <c r="C451" t="s">
        <v>518</v>
      </c>
      <c r="D451" s="1">
        <v>27639539.239999998</v>
      </c>
      <c r="E451" s="1">
        <v>28820145.369999997</v>
      </c>
      <c r="F451" s="1">
        <f t="shared" si="14"/>
        <v>1180606.129999999</v>
      </c>
      <c r="G451" s="3">
        <f t="shared" si="15"/>
        <v>4.2714392586234697E-2</v>
      </c>
      <c r="H451" s="1">
        <v>4832014.88</v>
      </c>
      <c r="I451" s="1">
        <v>5045390</v>
      </c>
      <c r="J451" s="1">
        <v>213375.12000000011</v>
      </c>
      <c r="K451" s="3">
        <v>4.4158622292984354E-2</v>
      </c>
    </row>
    <row r="452" spans="1:11" x14ac:dyDescent="0.25">
      <c r="A452">
        <v>101630504</v>
      </c>
      <c r="B452" t="s">
        <v>519</v>
      </c>
      <c r="C452" t="s">
        <v>520</v>
      </c>
      <c r="D452" s="1">
        <v>4466131.43</v>
      </c>
      <c r="E452" s="1">
        <v>4637966.1999999993</v>
      </c>
      <c r="F452" s="1">
        <f t="shared" si="14"/>
        <v>171834.76999999955</v>
      </c>
      <c r="G452" s="3">
        <f t="shared" si="15"/>
        <v>3.8475081330062777E-2</v>
      </c>
      <c r="H452" s="1">
        <v>608403.56999999995</v>
      </c>
      <c r="I452" s="1">
        <v>626717</v>
      </c>
      <c r="J452" s="1">
        <v>18313.430000000051</v>
      </c>
      <c r="K452" s="3">
        <v>3.0100793129797139E-2</v>
      </c>
    </row>
    <row r="453" spans="1:11" x14ac:dyDescent="0.25">
      <c r="A453">
        <v>101630903</v>
      </c>
      <c r="B453" t="s">
        <v>521</v>
      </c>
      <c r="C453" t="s">
        <v>520</v>
      </c>
      <c r="D453" s="1">
        <v>6864608.04</v>
      </c>
      <c r="E453" s="1">
        <v>7460294.0700000003</v>
      </c>
      <c r="F453" s="1">
        <f t="shared" si="14"/>
        <v>595686.03000000026</v>
      </c>
      <c r="G453" s="3">
        <f t="shared" si="15"/>
        <v>8.6776408285650683E-2</v>
      </c>
      <c r="H453" s="1">
        <v>920734.19</v>
      </c>
      <c r="I453" s="1">
        <v>970847</v>
      </c>
      <c r="J453" s="1">
        <v>50112.810000000056</v>
      </c>
      <c r="K453" s="3">
        <v>5.4427011122504379E-2</v>
      </c>
    </row>
    <row r="454" spans="1:11" x14ac:dyDescent="0.25">
      <c r="A454">
        <v>101631003</v>
      </c>
      <c r="B454" t="s">
        <v>522</v>
      </c>
      <c r="C454" t="s">
        <v>520</v>
      </c>
      <c r="D454" s="1">
        <v>9130161.6400000006</v>
      </c>
      <c r="E454" s="1">
        <v>9479635.4000000004</v>
      </c>
      <c r="F454" s="1">
        <f t="shared" si="14"/>
        <v>349473.75999999978</v>
      </c>
      <c r="G454" s="3">
        <f t="shared" si="15"/>
        <v>3.8276842599251043E-2</v>
      </c>
      <c r="H454" s="1">
        <v>1177021.25</v>
      </c>
      <c r="I454" s="1">
        <v>1258413</v>
      </c>
      <c r="J454" s="1">
        <v>81391.75</v>
      </c>
      <c r="K454" s="3">
        <v>6.9150620687604414E-2</v>
      </c>
    </row>
    <row r="455" spans="1:11" x14ac:dyDescent="0.25">
      <c r="A455">
        <v>101631203</v>
      </c>
      <c r="B455" t="s">
        <v>523</v>
      </c>
      <c r="C455" t="s">
        <v>520</v>
      </c>
      <c r="D455" s="1">
        <v>6704429.3799999999</v>
      </c>
      <c r="E455" s="1">
        <v>6972212.6799999997</v>
      </c>
      <c r="F455" s="1">
        <f t="shared" si="14"/>
        <v>267783.29999999981</v>
      </c>
      <c r="G455" s="3">
        <f t="shared" si="15"/>
        <v>3.9941251495440443E-2</v>
      </c>
      <c r="H455" s="1">
        <v>996231.19</v>
      </c>
      <c r="I455" s="1">
        <v>1013448</v>
      </c>
      <c r="J455" s="1">
        <v>17216.810000000056</v>
      </c>
      <c r="K455" s="3">
        <v>1.7281942357175201E-2</v>
      </c>
    </row>
    <row r="456" spans="1:11" x14ac:dyDescent="0.25">
      <c r="A456">
        <v>101631503</v>
      </c>
      <c r="B456" t="s">
        <v>524</v>
      </c>
      <c r="C456" t="s">
        <v>520</v>
      </c>
      <c r="D456" s="1">
        <v>6441064.4299999997</v>
      </c>
      <c r="E456" s="1">
        <v>6931963.5599999996</v>
      </c>
      <c r="F456" s="1">
        <f t="shared" si="14"/>
        <v>490899.12999999989</v>
      </c>
      <c r="G456" s="3">
        <f t="shared" si="15"/>
        <v>7.6213976018246393E-2</v>
      </c>
      <c r="H456" s="1">
        <v>742450.58</v>
      </c>
      <c r="I456" s="1">
        <v>777937</v>
      </c>
      <c r="J456" s="1">
        <v>35486.420000000042</v>
      </c>
      <c r="K456" s="3">
        <v>4.7796339522019157E-2</v>
      </c>
    </row>
    <row r="457" spans="1:11" x14ac:dyDescent="0.25">
      <c r="A457">
        <v>101631703</v>
      </c>
      <c r="B457" t="s">
        <v>525</v>
      </c>
      <c r="C457" t="s">
        <v>520</v>
      </c>
      <c r="D457" s="1">
        <v>13687154.439999999</v>
      </c>
      <c r="E457" s="1">
        <v>14438933.09</v>
      </c>
      <c r="F457" s="1">
        <f t="shared" si="14"/>
        <v>751778.65000000037</v>
      </c>
      <c r="G457" s="3">
        <f t="shared" si="15"/>
        <v>5.4925854259594398E-2</v>
      </c>
      <c r="H457" s="1">
        <v>2446745.4</v>
      </c>
      <c r="I457" s="1">
        <v>2541443</v>
      </c>
      <c r="J457" s="1">
        <v>94697.600000000093</v>
      </c>
      <c r="K457" s="3">
        <v>3.8703495672251023E-2</v>
      </c>
    </row>
    <row r="458" spans="1:11" x14ac:dyDescent="0.25">
      <c r="A458">
        <v>101631803</v>
      </c>
      <c r="B458" t="s">
        <v>526</v>
      </c>
      <c r="C458" t="s">
        <v>520</v>
      </c>
      <c r="D458" s="1">
        <v>9681886.3300000001</v>
      </c>
      <c r="E458" s="1">
        <v>10766479.32</v>
      </c>
      <c r="F458" s="1">
        <f t="shared" si="14"/>
        <v>1084592.9900000002</v>
      </c>
      <c r="G458" s="3">
        <f t="shared" si="15"/>
        <v>0.11202290060350256</v>
      </c>
      <c r="H458" s="1">
        <v>1438610.63</v>
      </c>
      <c r="I458" s="1">
        <v>1502039</v>
      </c>
      <c r="J458" s="1">
        <v>63428.370000000112</v>
      </c>
      <c r="K458" s="3">
        <v>4.4090018992839028E-2</v>
      </c>
    </row>
    <row r="459" spans="1:11" x14ac:dyDescent="0.25">
      <c r="A459">
        <v>101631903</v>
      </c>
      <c r="B459" t="s">
        <v>527</v>
      </c>
      <c r="C459" t="s">
        <v>520</v>
      </c>
      <c r="D459" s="1">
        <v>5174861.1500000004</v>
      </c>
      <c r="E459" s="1">
        <v>5244371.4300000006</v>
      </c>
      <c r="F459" s="1">
        <f t="shared" si="14"/>
        <v>69510.280000000261</v>
      </c>
      <c r="G459" s="3">
        <f t="shared" si="15"/>
        <v>1.3432298565150923E-2</v>
      </c>
      <c r="H459" s="1">
        <v>767053.84</v>
      </c>
      <c r="I459" s="1">
        <v>788651</v>
      </c>
      <c r="J459" s="1">
        <v>21597.160000000033</v>
      </c>
      <c r="K459" s="3">
        <v>2.815598967603113E-2</v>
      </c>
    </row>
    <row r="460" spans="1:11" x14ac:dyDescent="0.25">
      <c r="A460">
        <v>101632403</v>
      </c>
      <c r="B460" t="s">
        <v>528</v>
      </c>
      <c r="C460" t="s">
        <v>520</v>
      </c>
      <c r="D460" s="1">
        <v>6836642.5499999998</v>
      </c>
      <c r="E460" s="1">
        <v>7076776.8499999996</v>
      </c>
      <c r="F460" s="1">
        <f t="shared" si="14"/>
        <v>240134.29999999981</v>
      </c>
      <c r="G460" s="3">
        <f t="shared" si="15"/>
        <v>3.5124594893439297E-2</v>
      </c>
      <c r="H460" s="1">
        <v>925596.26</v>
      </c>
      <c r="I460" s="1">
        <v>941179</v>
      </c>
      <c r="J460" s="1">
        <v>15582.739999999991</v>
      </c>
      <c r="K460" s="3">
        <v>1.6835353245701307E-2</v>
      </c>
    </row>
    <row r="461" spans="1:11" x14ac:dyDescent="0.25">
      <c r="A461">
        <v>101633903</v>
      </c>
      <c r="B461" t="s">
        <v>529</v>
      </c>
      <c r="C461" t="s">
        <v>520</v>
      </c>
      <c r="D461" s="1">
        <v>10641772.710000001</v>
      </c>
      <c r="E461" s="1">
        <v>11138025.170000002</v>
      </c>
      <c r="F461" s="1">
        <f t="shared" si="14"/>
        <v>496252.46000000089</v>
      </c>
      <c r="G461" s="3">
        <f t="shared" si="15"/>
        <v>4.6632499445668094E-2</v>
      </c>
      <c r="H461" s="1">
        <v>1537210.94</v>
      </c>
      <c r="I461" s="1">
        <v>1622618</v>
      </c>
      <c r="J461" s="1">
        <v>85407.060000000056</v>
      </c>
      <c r="K461" s="3">
        <v>5.5559752911984908E-2</v>
      </c>
    </row>
    <row r="462" spans="1:11" x14ac:dyDescent="0.25">
      <c r="A462">
        <v>101636503</v>
      </c>
      <c r="B462" t="s">
        <v>530</v>
      </c>
      <c r="C462" t="s">
        <v>520</v>
      </c>
      <c r="D462" s="1">
        <v>6089306.6799999997</v>
      </c>
      <c r="E462" s="1">
        <v>6639083.0299999993</v>
      </c>
      <c r="F462" s="1">
        <f t="shared" si="14"/>
        <v>549776.34999999963</v>
      </c>
      <c r="G462" s="3">
        <f t="shared" si="15"/>
        <v>9.0285541341793549E-2</v>
      </c>
      <c r="H462" s="1">
        <v>1749892.42</v>
      </c>
      <c r="I462" s="1">
        <v>1759458</v>
      </c>
      <c r="J462" s="1">
        <v>9565.5800000000745</v>
      </c>
      <c r="K462" s="3">
        <v>5.4663817561996612E-3</v>
      </c>
    </row>
    <row r="463" spans="1:11" x14ac:dyDescent="0.25">
      <c r="A463">
        <v>101637002</v>
      </c>
      <c r="B463" t="s">
        <v>531</v>
      </c>
      <c r="C463" t="s">
        <v>520</v>
      </c>
      <c r="D463" s="1">
        <v>14066084.720000001</v>
      </c>
      <c r="E463" s="1">
        <v>14739205.220000001</v>
      </c>
      <c r="F463" s="1">
        <f t="shared" si="14"/>
        <v>673120.5</v>
      </c>
      <c r="G463" s="3">
        <f t="shared" si="15"/>
        <v>4.7854148002031936E-2</v>
      </c>
      <c r="H463" s="1">
        <v>2398196.87</v>
      </c>
      <c r="I463" s="1">
        <v>2507716</v>
      </c>
      <c r="J463" s="1">
        <v>109519.12999999989</v>
      </c>
      <c r="K463" s="3">
        <v>4.5667280851717514E-2</v>
      </c>
    </row>
    <row r="464" spans="1:11" x14ac:dyDescent="0.25">
      <c r="A464">
        <v>101638003</v>
      </c>
      <c r="B464" t="s">
        <v>532</v>
      </c>
      <c r="C464" t="s">
        <v>520</v>
      </c>
      <c r="D464" s="1">
        <v>13121787.32</v>
      </c>
      <c r="E464" s="1">
        <v>13938026.109999999</v>
      </c>
      <c r="F464" s="1">
        <f t="shared" si="14"/>
        <v>816238.78999999911</v>
      </c>
      <c r="G464" s="3">
        <f t="shared" si="15"/>
        <v>6.2204848325494659E-2</v>
      </c>
      <c r="H464" s="1">
        <v>2414284.36</v>
      </c>
      <c r="I464" s="1">
        <v>2533975</v>
      </c>
      <c r="J464" s="1">
        <v>119690.64000000013</v>
      </c>
      <c r="K464" s="3">
        <v>4.9576032543241978E-2</v>
      </c>
    </row>
    <row r="465" spans="1:11" x14ac:dyDescent="0.25">
      <c r="A465">
        <v>101638803</v>
      </c>
      <c r="B465" t="s">
        <v>533</v>
      </c>
      <c r="C465" t="s">
        <v>520</v>
      </c>
      <c r="D465" s="1">
        <v>10184307.51</v>
      </c>
      <c r="E465" s="1">
        <v>11047099.689999999</v>
      </c>
      <c r="F465" s="1">
        <f t="shared" si="14"/>
        <v>862792.1799999997</v>
      </c>
      <c r="G465" s="3">
        <f t="shared" si="15"/>
        <v>8.4717805226601967E-2</v>
      </c>
      <c r="H465" s="1">
        <v>1745281.59</v>
      </c>
      <c r="I465" s="1">
        <v>1870315</v>
      </c>
      <c r="J465" s="1">
        <v>125033.40999999992</v>
      </c>
      <c r="K465" s="3">
        <v>7.1640823301184264E-2</v>
      </c>
    </row>
    <row r="466" spans="1:11" x14ac:dyDescent="0.25">
      <c r="A466">
        <v>119648703</v>
      </c>
      <c r="B466" t="s">
        <v>534</v>
      </c>
      <c r="C466" t="s">
        <v>535</v>
      </c>
      <c r="D466" s="1">
        <v>9972542.4600000009</v>
      </c>
      <c r="E466" s="1">
        <v>10882523.440000001</v>
      </c>
      <c r="F466" s="1">
        <f t="shared" si="14"/>
        <v>909980.98000000045</v>
      </c>
      <c r="G466" s="3">
        <f t="shared" si="15"/>
        <v>9.1248644330164164E-2</v>
      </c>
      <c r="H466" s="1">
        <v>1834362.82</v>
      </c>
      <c r="I466" s="1">
        <v>1896123</v>
      </c>
      <c r="J466" s="1">
        <v>61760.179999999935</v>
      </c>
      <c r="K466" s="3">
        <v>3.366846478059337E-2</v>
      </c>
    </row>
    <row r="467" spans="1:11" x14ac:dyDescent="0.25">
      <c r="A467">
        <v>119648903</v>
      </c>
      <c r="B467" t="s">
        <v>536</v>
      </c>
      <c r="C467" t="s">
        <v>535</v>
      </c>
      <c r="D467" s="1">
        <v>6050382.25</v>
      </c>
      <c r="E467" s="1">
        <v>6826389</v>
      </c>
      <c r="F467" s="1">
        <f t="shared" si="14"/>
        <v>776006.75</v>
      </c>
      <c r="G467" s="3">
        <f t="shared" si="15"/>
        <v>0.12825747497193254</v>
      </c>
      <c r="H467" s="1">
        <v>1334899.82</v>
      </c>
      <c r="I467" s="1">
        <v>1390065</v>
      </c>
      <c r="J467" s="1">
        <v>55165.179999999935</v>
      </c>
      <c r="K467" s="3">
        <v>4.1325333312278022E-2</v>
      </c>
    </row>
    <row r="468" spans="1:11" x14ac:dyDescent="0.25">
      <c r="A468">
        <v>107650603</v>
      </c>
      <c r="B468" t="s">
        <v>537</v>
      </c>
      <c r="C468" t="s">
        <v>538</v>
      </c>
      <c r="D468" s="1">
        <v>10564690.189999999</v>
      </c>
      <c r="E468" s="1">
        <v>11313595.93</v>
      </c>
      <c r="F468" s="1">
        <f t="shared" si="14"/>
        <v>748905.74000000022</v>
      </c>
      <c r="G468" s="3">
        <f t="shared" si="15"/>
        <v>7.0887619658631967E-2</v>
      </c>
      <c r="H468" s="1">
        <v>1836800.55</v>
      </c>
      <c r="I468" s="1">
        <v>1894437</v>
      </c>
      <c r="J468" s="1">
        <v>57636.449999999953</v>
      </c>
      <c r="K468" s="3">
        <v>3.1378719915997388E-2</v>
      </c>
    </row>
    <row r="469" spans="1:11" x14ac:dyDescent="0.25">
      <c r="A469">
        <v>107650703</v>
      </c>
      <c r="B469" t="s">
        <v>539</v>
      </c>
      <c r="C469" t="s">
        <v>538</v>
      </c>
      <c r="D469" s="1">
        <v>6562329.1200000001</v>
      </c>
      <c r="E469" s="1">
        <v>6763967.5600000005</v>
      </c>
      <c r="F469" s="1">
        <f t="shared" si="14"/>
        <v>201638.44000000041</v>
      </c>
      <c r="G469" s="3">
        <f t="shared" si="15"/>
        <v>3.0726657610857591E-2</v>
      </c>
      <c r="H469" s="1">
        <v>1382320.15</v>
      </c>
      <c r="I469" s="1">
        <v>1429595</v>
      </c>
      <c r="J469" s="1">
        <v>47274.850000000093</v>
      </c>
      <c r="K469" s="3">
        <v>3.4199638918668805E-2</v>
      </c>
    </row>
    <row r="470" spans="1:11" x14ac:dyDescent="0.25">
      <c r="A470">
        <v>107651603</v>
      </c>
      <c r="B470" t="s">
        <v>540</v>
      </c>
      <c r="C470" t="s">
        <v>538</v>
      </c>
      <c r="D470" s="1">
        <v>12041499.65</v>
      </c>
      <c r="E470" s="1">
        <v>12831749.15</v>
      </c>
      <c r="F470" s="1">
        <f t="shared" si="14"/>
        <v>790249.5</v>
      </c>
      <c r="G470" s="3">
        <f t="shared" si="15"/>
        <v>6.5627166297347356E-2</v>
      </c>
      <c r="H470" s="1">
        <v>1907011.37</v>
      </c>
      <c r="I470" s="1">
        <v>1979522</v>
      </c>
      <c r="J470" s="1">
        <v>72510.629999999888</v>
      </c>
      <c r="K470" s="3">
        <v>3.8023176547709772E-2</v>
      </c>
    </row>
    <row r="471" spans="1:11" x14ac:dyDescent="0.25">
      <c r="A471">
        <v>107652603</v>
      </c>
      <c r="B471" t="s">
        <v>541</v>
      </c>
      <c r="C471" t="s">
        <v>538</v>
      </c>
      <c r="D471" s="1">
        <v>7696873.2599999998</v>
      </c>
      <c r="E471" s="1">
        <v>8216698.7999999998</v>
      </c>
      <c r="F471" s="1">
        <f t="shared" si="14"/>
        <v>519825.54000000004</v>
      </c>
      <c r="G471" s="3">
        <f t="shared" si="15"/>
        <v>6.7537235243496793E-2</v>
      </c>
      <c r="H471" s="1">
        <v>2059612.12</v>
      </c>
      <c r="I471" s="1">
        <v>2129197</v>
      </c>
      <c r="J471" s="1">
        <v>69584.879999999888</v>
      </c>
      <c r="K471" s="3">
        <v>3.3785429462320257E-2</v>
      </c>
    </row>
    <row r="472" spans="1:11" x14ac:dyDescent="0.25">
      <c r="A472">
        <v>107653102</v>
      </c>
      <c r="B472" t="s">
        <v>542</v>
      </c>
      <c r="C472" t="s">
        <v>538</v>
      </c>
      <c r="D472" s="1">
        <v>12148589.58</v>
      </c>
      <c r="E472" s="1">
        <v>13170878.85</v>
      </c>
      <c r="F472" s="1">
        <f t="shared" si="14"/>
        <v>1022289.2699999996</v>
      </c>
      <c r="G472" s="3">
        <f t="shared" si="15"/>
        <v>8.4148802893380781E-2</v>
      </c>
      <c r="H472" s="1">
        <v>2453979.41</v>
      </c>
      <c r="I472" s="1">
        <v>2549413</v>
      </c>
      <c r="J472" s="1">
        <v>95433.589999999851</v>
      </c>
      <c r="K472" s="3">
        <v>3.8889319776321943E-2</v>
      </c>
    </row>
    <row r="473" spans="1:11" x14ac:dyDescent="0.25">
      <c r="A473">
        <v>107653203</v>
      </c>
      <c r="B473" t="s">
        <v>543</v>
      </c>
      <c r="C473" t="s">
        <v>538</v>
      </c>
      <c r="D473" s="1">
        <v>12397238.67</v>
      </c>
      <c r="E473" s="1">
        <v>12864201.93</v>
      </c>
      <c r="F473" s="1">
        <f t="shared" si="14"/>
        <v>466963.25999999978</v>
      </c>
      <c r="G473" s="3">
        <f t="shared" si="15"/>
        <v>3.7666715341215559E-2</v>
      </c>
      <c r="H473" s="1">
        <v>2381431.9700000002</v>
      </c>
      <c r="I473" s="1">
        <v>2459367</v>
      </c>
      <c r="J473" s="1">
        <v>77935.029999999795</v>
      </c>
      <c r="K473" s="3">
        <v>3.2726120662602755E-2</v>
      </c>
    </row>
    <row r="474" spans="1:11" x14ac:dyDescent="0.25">
      <c r="A474">
        <v>107653802</v>
      </c>
      <c r="B474" t="s">
        <v>544</v>
      </c>
      <c r="C474" t="s">
        <v>538</v>
      </c>
      <c r="D474" s="1">
        <v>19643068.690000001</v>
      </c>
      <c r="E474" s="1">
        <v>20944377.5</v>
      </c>
      <c r="F474" s="1">
        <f t="shared" si="14"/>
        <v>1301308.8099999987</v>
      </c>
      <c r="G474" s="3">
        <f t="shared" si="15"/>
        <v>6.6247735042665498E-2</v>
      </c>
      <c r="H474" s="1">
        <v>3820992.01</v>
      </c>
      <c r="I474" s="1">
        <v>3895936</v>
      </c>
      <c r="J474" s="1">
        <v>74943.990000000224</v>
      </c>
      <c r="K474" s="3">
        <v>1.9613752084239565E-2</v>
      </c>
    </row>
    <row r="475" spans="1:11" x14ac:dyDescent="0.25">
      <c r="A475">
        <v>107654103</v>
      </c>
      <c r="B475" t="s">
        <v>545</v>
      </c>
      <c r="C475" t="s">
        <v>538</v>
      </c>
      <c r="D475" s="1">
        <v>9542371.8800000008</v>
      </c>
      <c r="E475" s="1">
        <v>10092353.390000001</v>
      </c>
      <c r="F475" s="1">
        <f t="shared" si="14"/>
        <v>549981.50999999978</v>
      </c>
      <c r="G475" s="3">
        <f t="shared" si="15"/>
        <v>5.7635723792395288E-2</v>
      </c>
      <c r="H475" s="1">
        <v>1239028.7</v>
      </c>
      <c r="I475" s="1">
        <v>1289593</v>
      </c>
      <c r="J475" s="1">
        <v>50564.300000000047</v>
      </c>
      <c r="K475" s="3">
        <v>4.0809627735015376E-2</v>
      </c>
    </row>
    <row r="476" spans="1:11" x14ac:dyDescent="0.25">
      <c r="A476">
        <v>107654403</v>
      </c>
      <c r="B476" t="s">
        <v>546</v>
      </c>
      <c r="C476" t="s">
        <v>538</v>
      </c>
      <c r="D476" s="1">
        <v>17440123.350000001</v>
      </c>
      <c r="E476" s="1">
        <v>18169392.75</v>
      </c>
      <c r="F476" s="1">
        <f t="shared" si="14"/>
        <v>729269.39999999851</v>
      </c>
      <c r="G476" s="3">
        <f t="shared" si="15"/>
        <v>4.1815610208972433E-2</v>
      </c>
      <c r="H476" s="1">
        <v>3021282.49</v>
      </c>
      <c r="I476" s="1">
        <v>3120074</v>
      </c>
      <c r="J476" s="1">
        <v>98791.509999999776</v>
      </c>
      <c r="K476" s="3">
        <v>3.269853458820389E-2</v>
      </c>
    </row>
    <row r="477" spans="1:11" x14ac:dyDescent="0.25">
      <c r="A477">
        <v>107654903</v>
      </c>
      <c r="B477" t="s">
        <v>547</v>
      </c>
      <c r="C477" t="s">
        <v>538</v>
      </c>
      <c r="D477" s="1">
        <v>6427153.9500000002</v>
      </c>
      <c r="E477" s="1">
        <v>6982411.4800000004</v>
      </c>
      <c r="F477" s="1">
        <f t="shared" si="14"/>
        <v>555257.53000000026</v>
      </c>
      <c r="G477" s="3">
        <f t="shared" si="15"/>
        <v>8.6392442801218453E-2</v>
      </c>
      <c r="H477" s="1">
        <v>1251364.27</v>
      </c>
      <c r="I477" s="1">
        <v>1255625</v>
      </c>
      <c r="J477" s="1">
        <v>4260.7299999999814</v>
      </c>
      <c r="K477" s="3">
        <v>3.4048678727258063E-3</v>
      </c>
    </row>
    <row r="478" spans="1:11" x14ac:dyDescent="0.25">
      <c r="A478">
        <v>107655803</v>
      </c>
      <c r="B478" t="s">
        <v>548</v>
      </c>
      <c r="C478" t="s">
        <v>538</v>
      </c>
      <c r="D478" s="1">
        <v>6617237.5599999996</v>
      </c>
      <c r="E478" s="1">
        <v>7015525.3799999999</v>
      </c>
      <c r="F478" s="1">
        <f t="shared" si="14"/>
        <v>398287.8200000003</v>
      </c>
      <c r="G478" s="3">
        <f t="shared" si="15"/>
        <v>6.0189439534040295E-2</v>
      </c>
      <c r="H478" s="1">
        <v>894299.52</v>
      </c>
      <c r="I478" s="1">
        <v>921751</v>
      </c>
      <c r="J478" s="1">
        <v>27451.479999999981</v>
      </c>
      <c r="K478" s="3">
        <v>3.0696069254291875E-2</v>
      </c>
    </row>
    <row r="479" spans="1:11" x14ac:dyDescent="0.25">
      <c r="A479">
        <v>107655903</v>
      </c>
      <c r="B479" t="s">
        <v>549</v>
      </c>
      <c r="C479" t="s">
        <v>538</v>
      </c>
      <c r="D479" s="1">
        <v>10025788</v>
      </c>
      <c r="E479" s="1">
        <v>10624267.41</v>
      </c>
      <c r="F479" s="1">
        <f t="shared" si="14"/>
        <v>598479.41000000015</v>
      </c>
      <c r="G479" s="3">
        <f t="shared" si="15"/>
        <v>5.9694002107365543E-2</v>
      </c>
      <c r="H479" s="1">
        <v>1669614.1</v>
      </c>
      <c r="I479" s="1">
        <v>1706462</v>
      </c>
      <c r="J479" s="1">
        <v>36847.899999999907</v>
      </c>
      <c r="K479" s="3">
        <v>2.2069710599592986E-2</v>
      </c>
    </row>
    <row r="480" spans="1:11" x14ac:dyDescent="0.25">
      <c r="A480">
        <v>107656303</v>
      </c>
      <c r="B480" t="s">
        <v>550</v>
      </c>
      <c r="C480" t="s">
        <v>538</v>
      </c>
      <c r="D480" s="1">
        <v>15378712.799999999</v>
      </c>
      <c r="E480" s="1">
        <v>17008154.059999999</v>
      </c>
      <c r="F480" s="1">
        <f t="shared" si="14"/>
        <v>1629441.2599999998</v>
      </c>
      <c r="G480" s="3">
        <f t="shared" si="15"/>
        <v>0.10595433318710522</v>
      </c>
      <c r="H480" s="1">
        <v>2444091.44</v>
      </c>
      <c r="I480" s="1">
        <v>2661097</v>
      </c>
      <c r="J480" s="1">
        <v>217005.56000000006</v>
      </c>
      <c r="K480" s="3">
        <v>8.8787823748525577E-2</v>
      </c>
    </row>
    <row r="481" spans="1:11" x14ac:dyDescent="0.25">
      <c r="A481">
        <v>107656502</v>
      </c>
      <c r="B481" t="s">
        <v>551</v>
      </c>
      <c r="C481" t="s">
        <v>538</v>
      </c>
      <c r="D481" s="1">
        <v>17488990.420000002</v>
      </c>
      <c r="E481" s="1">
        <v>18227799.830000002</v>
      </c>
      <c r="F481" s="1">
        <f t="shared" si="14"/>
        <v>738809.41000000015</v>
      </c>
      <c r="G481" s="3">
        <f t="shared" si="15"/>
        <v>4.2244257230258125E-2</v>
      </c>
      <c r="H481" s="1">
        <v>3148521.43</v>
      </c>
      <c r="I481" s="1">
        <v>3283745</v>
      </c>
      <c r="J481" s="1">
        <v>135223.56999999983</v>
      </c>
      <c r="K481" s="3">
        <v>4.2948276836089323E-2</v>
      </c>
    </row>
    <row r="482" spans="1:11" x14ac:dyDescent="0.25">
      <c r="A482">
        <v>107657103</v>
      </c>
      <c r="B482" t="s">
        <v>552</v>
      </c>
      <c r="C482" t="s">
        <v>538</v>
      </c>
      <c r="D482" s="1">
        <v>15297460.210000001</v>
      </c>
      <c r="E482" s="1">
        <v>15699303.430000002</v>
      </c>
      <c r="F482" s="1">
        <f t="shared" si="14"/>
        <v>401843.22000000067</v>
      </c>
      <c r="G482" s="3">
        <f t="shared" si="15"/>
        <v>2.6268623319400067E-2</v>
      </c>
      <c r="H482" s="1">
        <v>2727914.07</v>
      </c>
      <c r="I482" s="1">
        <v>2813081</v>
      </c>
      <c r="J482" s="1">
        <v>85166.930000000168</v>
      </c>
      <c r="K482" s="3">
        <v>3.1220532544120855E-2</v>
      </c>
    </row>
    <row r="483" spans="1:11" x14ac:dyDescent="0.25">
      <c r="A483">
        <v>107657503</v>
      </c>
      <c r="B483" t="s">
        <v>553</v>
      </c>
      <c r="C483" t="s">
        <v>538</v>
      </c>
      <c r="D483" s="1">
        <v>10401751.9</v>
      </c>
      <c r="E483" s="1">
        <v>10901938.620000001</v>
      </c>
      <c r="F483" s="1">
        <f t="shared" si="14"/>
        <v>500186.72000000067</v>
      </c>
      <c r="G483" s="3">
        <f t="shared" si="15"/>
        <v>4.8086776613081944E-2</v>
      </c>
      <c r="H483" s="1">
        <v>1587881.15</v>
      </c>
      <c r="I483" s="1">
        <v>1630168</v>
      </c>
      <c r="J483" s="1">
        <v>42286.850000000093</v>
      </c>
      <c r="K483" s="3">
        <v>2.6630991872408142E-2</v>
      </c>
    </row>
    <row r="484" spans="1:11" x14ac:dyDescent="0.25">
      <c r="A484">
        <v>107658903</v>
      </c>
      <c r="B484" t="s">
        <v>554</v>
      </c>
      <c r="C484" t="s">
        <v>538</v>
      </c>
      <c r="D484" s="1">
        <v>10369916.23</v>
      </c>
      <c r="E484" s="1">
        <v>10895666.040000001</v>
      </c>
      <c r="F484" s="1">
        <f t="shared" si="14"/>
        <v>525749.81000000052</v>
      </c>
      <c r="G484" s="3">
        <f t="shared" si="15"/>
        <v>5.0699523346101366E-2</v>
      </c>
      <c r="H484" s="1">
        <v>1732175.74</v>
      </c>
      <c r="I484" s="1">
        <v>1772910</v>
      </c>
      <c r="J484" s="1">
        <v>40734.260000000009</v>
      </c>
      <c r="K484" s="3">
        <v>2.3516239755210985E-2</v>
      </c>
    </row>
    <row r="485" spans="1:11" x14ac:dyDescent="0.25">
      <c r="A485">
        <v>119665003</v>
      </c>
      <c r="B485" t="s">
        <v>555</v>
      </c>
      <c r="C485" t="s">
        <v>556</v>
      </c>
      <c r="D485" s="1">
        <v>6167897.6699999999</v>
      </c>
      <c r="E485" s="1">
        <v>6624878.2400000002</v>
      </c>
      <c r="F485" s="1">
        <f t="shared" si="14"/>
        <v>456980.5700000003</v>
      </c>
      <c r="G485" s="3">
        <f t="shared" si="15"/>
        <v>7.4090167257914369E-2</v>
      </c>
      <c r="H485" s="1">
        <v>1020439.36</v>
      </c>
      <c r="I485" s="1">
        <v>1072412</v>
      </c>
      <c r="J485" s="1">
        <v>51972.640000000014</v>
      </c>
      <c r="K485" s="3">
        <v>5.0931630077459981E-2</v>
      </c>
    </row>
    <row r="486" spans="1:11" x14ac:dyDescent="0.25">
      <c r="A486">
        <v>118667503</v>
      </c>
      <c r="B486" t="s">
        <v>557</v>
      </c>
      <c r="C486" t="s">
        <v>556</v>
      </c>
      <c r="D486" s="1">
        <v>11916455.42</v>
      </c>
      <c r="E486" s="1">
        <v>12496784.66</v>
      </c>
      <c r="F486" s="1">
        <f t="shared" si="14"/>
        <v>580329.24000000022</v>
      </c>
      <c r="G486" s="3">
        <f t="shared" si="15"/>
        <v>4.8699820504174741E-2</v>
      </c>
      <c r="H486" s="1">
        <v>1945616.77</v>
      </c>
      <c r="I486" s="1">
        <v>2023826</v>
      </c>
      <c r="J486" s="1">
        <v>78209.229999999981</v>
      </c>
      <c r="K486" s="3">
        <v>4.019765413514604E-2</v>
      </c>
    </row>
    <row r="487" spans="1:11" x14ac:dyDescent="0.25">
      <c r="A487">
        <v>112671303</v>
      </c>
      <c r="B487" t="s">
        <v>558</v>
      </c>
      <c r="C487" t="s">
        <v>559</v>
      </c>
      <c r="D487" s="1">
        <v>10683975.07</v>
      </c>
      <c r="E487" s="1">
        <v>12049000.93</v>
      </c>
      <c r="F487" s="1">
        <f t="shared" si="14"/>
        <v>1365025.8599999994</v>
      </c>
      <c r="G487" s="3">
        <f t="shared" si="15"/>
        <v>0.12776385671592544</v>
      </c>
      <c r="H487" s="1">
        <v>2578599.63</v>
      </c>
      <c r="I487" s="1">
        <v>2675692</v>
      </c>
      <c r="J487" s="1">
        <v>97092.370000000112</v>
      </c>
      <c r="K487" s="3">
        <v>3.7653138886086054E-2</v>
      </c>
    </row>
    <row r="488" spans="1:11" x14ac:dyDescent="0.25">
      <c r="A488">
        <v>112671603</v>
      </c>
      <c r="B488" t="s">
        <v>560</v>
      </c>
      <c r="C488" t="s">
        <v>559</v>
      </c>
      <c r="D488" s="1">
        <v>13054996.33</v>
      </c>
      <c r="E488" s="1">
        <v>15329818.629999999</v>
      </c>
      <c r="F488" s="1">
        <f t="shared" si="14"/>
        <v>2274822.2999999989</v>
      </c>
      <c r="G488" s="3">
        <f t="shared" si="15"/>
        <v>0.17424917192604059</v>
      </c>
      <c r="H488" s="1">
        <v>3661501.91</v>
      </c>
      <c r="I488" s="1">
        <v>3978300</v>
      </c>
      <c r="J488" s="1">
        <v>316798.08999999985</v>
      </c>
      <c r="K488" s="3">
        <v>8.6521350469539932E-2</v>
      </c>
    </row>
    <row r="489" spans="1:11" x14ac:dyDescent="0.25">
      <c r="A489">
        <v>112671803</v>
      </c>
      <c r="B489" t="s">
        <v>561</v>
      </c>
      <c r="C489" t="s">
        <v>559</v>
      </c>
      <c r="D489" s="1">
        <v>13144665.15</v>
      </c>
      <c r="E489" s="1">
        <v>13410373.970000001</v>
      </c>
      <c r="F489" s="1">
        <f t="shared" si="14"/>
        <v>265708.8200000003</v>
      </c>
      <c r="G489" s="3">
        <f t="shared" si="15"/>
        <v>2.0214194653714726E-2</v>
      </c>
      <c r="H489" s="1">
        <v>2568829.8199999998</v>
      </c>
      <c r="I489" s="1">
        <v>2692362</v>
      </c>
      <c r="J489" s="1">
        <v>123532.18000000017</v>
      </c>
      <c r="K489" s="3">
        <v>4.8088892085502252E-2</v>
      </c>
    </row>
    <row r="490" spans="1:11" x14ac:dyDescent="0.25">
      <c r="A490">
        <v>112672203</v>
      </c>
      <c r="B490" t="s">
        <v>562</v>
      </c>
      <c r="C490" t="s">
        <v>559</v>
      </c>
      <c r="D490" s="1">
        <v>8872434.5199999996</v>
      </c>
      <c r="E490" s="1">
        <v>9180584.4399999995</v>
      </c>
      <c r="F490" s="1">
        <f t="shared" si="14"/>
        <v>308149.91999999993</v>
      </c>
      <c r="G490" s="3">
        <f t="shared" si="15"/>
        <v>3.4731157418561587E-2</v>
      </c>
      <c r="H490" s="1">
        <v>2214223.73</v>
      </c>
      <c r="I490" s="1">
        <v>2304050</v>
      </c>
      <c r="J490" s="1">
        <v>89826.270000000019</v>
      </c>
      <c r="K490" s="3">
        <v>4.0567838192213768E-2</v>
      </c>
    </row>
    <row r="491" spans="1:11" x14ac:dyDescent="0.25">
      <c r="A491">
        <v>112672803</v>
      </c>
      <c r="B491" t="s">
        <v>563</v>
      </c>
      <c r="C491" t="s">
        <v>559</v>
      </c>
      <c r="D491" s="1">
        <v>4922250.33</v>
      </c>
      <c r="E491" s="1">
        <v>5954749.0300000003</v>
      </c>
      <c r="F491" s="1">
        <f t="shared" si="14"/>
        <v>1032498.7000000002</v>
      </c>
      <c r="G491" s="3">
        <f t="shared" si="15"/>
        <v>0.20976151775685903</v>
      </c>
      <c r="H491" s="1">
        <v>1215571.83</v>
      </c>
      <c r="I491" s="1">
        <v>1328248</v>
      </c>
      <c r="J491" s="1">
        <v>112676.16999999993</v>
      </c>
      <c r="K491" s="3">
        <v>9.2693962807611233E-2</v>
      </c>
    </row>
    <row r="492" spans="1:11" x14ac:dyDescent="0.25">
      <c r="A492">
        <v>112674403</v>
      </c>
      <c r="B492" t="s">
        <v>564</v>
      </c>
      <c r="C492" t="s">
        <v>559</v>
      </c>
      <c r="D492" s="1">
        <v>13296829.810000001</v>
      </c>
      <c r="E492" s="1">
        <v>14593793.15</v>
      </c>
      <c r="F492" s="1">
        <f t="shared" si="14"/>
        <v>1296963.3399999999</v>
      </c>
      <c r="G492" s="3">
        <f t="shared" si="15"/>
        <v>9.7539290081355104E-2</v>
      </c>
      <c r="H492" s="1">
        <v>2491873.7000000002</v>
      </c>
      <c r="I492" s="1">
        <v>2575048</v>
      </c>
      <c r="J492" s="1">
        <v>83174.299999999814</v>
      </c>
      <c r="K492" s="3">
        <v>3.3378216560494139E-2</v>
      </c>
    </row>
    <row r="493" spans="1:11" x14ac:dyDescent="0.25">
      <c r="A493">
        <v>115674603</v>
      </c>
      <c r="B493" t="s">
        <v>565</v>
      </c>
      <c r="C493" t="s">
        <v>559</v>
      </c>
      <c r="D493" s="1">
        <v>8757169.5700000003</v>
      </c>
      <c r="E493" s="1">
        <v>9880728.2100000009</v>
      </c>
      <c r="F493" s="1">
        <f t="shared" si="14"/>
        <v>1123558.6400000006</v>
      </c>
      <c r="G493" s="3">
        <f t="shared" si="15"/>
        <v>0.12830157404386092</v>
      </c>
      <c r="H493" s="1">
        <v>1988481.46</v>
      </c>
      <c r="I493" s="1">
        <v>2156041</v>
      </c>
      <c r="J493" s="1">
        <v>167559.54000000004</v>
      </c>
      <c r="K493" s="3">
        <v>8.4265075320340194E-2</v>
      </c>
    </row>
    <row r="494" spans="1:11" x14ac:dyDescent="0.25">
      <c r="A494">
        <v>112675503</v>
      </c>
      <c r="B494" t="s">
        <v>566</v>
      </c>
      <c r="C494" t="s">
        <v>559</v>
      </c>
      <c r="D494" s="1">
        <v>16695713.1</v>
      </c>
      <c r="E494" s="1">
        <v>17834528.949999999</v>
      </c>
      <c r="F494" s="1">
        <f t="shared" si="14"/>
        <v>1138815.8499999996</v>
      </c>
      <c r="G494" s="3">
        <f t="shared" si="15"/>
        <v>6.8210075435472098E-2</v>
      </c>
      <c r="H494" s="1">
        <v>3854350.9</v>
      </c>
      <c r="I494" s="1">
        <v>4081416</v>
      </c>
      <c r="J494" s="1">
        <v>227065.10000000009</v>
      </c>
      <c r="K494" s="3">
        <v>5.8911372080834697E-2</v>
      </c>
    </row>
    <row r="495" spans="1:11" x14ac:dyDescent="0.25">
      <c r="A495">
        <v>112676203</v>
      </c>
      <c r="B495" t="s">
        <v>567</v>
      </c>
      <c r="C495" t="s">
        <v>559</v>
      </c>
      <c r="D495" s="1">
        <v>9618343.8000000007</v>
      </c>
      <c r="E495" s="1">
        <v>10266518.020000001</v>
      </c>
      <c r="F495" s="1">
        <f t="shared" si="14"/>
        <v>648174.22000000067</v>
      </c>
      <c r="G495" s="3">
        <f t="shared" si="15"/>
        <v>6.7389379448050152E-2</v>
      </c>
      <c r="H495" s="1">
        <v>2125373.91</v>
      </c>
      <c r="I495" s="1">
        <v>2175873</v>
      </c>
      <c r="J495" s="1">
        <v>50499.089999999851</v>
      </c>
      <c r="K495" s="3">
        <v>2.3760096876318505E-2</v>
      </c>
    </row>
    <row r="496" spans="1:11" x14ac:dyDescent="0.25">
      <c r="A496">
        <v>112676403</v>
      </c>
      <c r="B496" t="s">
        <v>568</v>
      </c>
      <c r="C496" t="s">
        <v>559</v>
      </c>
      <c r="D496" s="1">
        <v>12030335.83</v>
      </c>
      <c r="E496" s="1">
        <v>13451693.52</v>
      </c>
      <c r="F496" s="1">
        <f t="shared" si="14"/>
        <v>1421357.6899999995</v>
      </c>
      <c r="G496" s="3">
        <f t="shared" si="15"/>
        <v>0.11814779820656091</v>
      </c>
      <c r="H496" s="1">
        <v>2594656.56</v>
      </c>
      <c r="I496" s="1">
        <v>2792450</v>
      </c>
      <c r="J496" s="1">
        <v>197793.43999999994</v>
      </c>
      <c r="K496" s="3">
        <v>7.6231067744857897E-2</v>
      </c>
    </row>
    <row r="497" spans="1:11" x14ac:dyDescent="0.25">
      <c r="A497">
        <v>112676503</v>
      </c>
      <c r="B497" t="s">
        <v>569</v>
      </c>
      <c r="C497" t="s">
        <v>559</v>
      </c>
      <c r="D497" s="1">
        <v>8758445.8699999992</v>
      </c>
      <c r="E497" s="1">
        <v>9435674.6499999985</v>
      </c>
      <c r="F497" s="1">
        <f t="shared" si="14"/>
        <v>677228.77999999933</v>
      </c>
      <c r="G497" s="3">
        <f t="shared" si="15"/>
        <v>7.7322939486294887E-2</v>
      </c>
      <c r="H497" s="1">
        <v>2158424.2200000002</v>
      </c>
      <c r="I497" s="1">
        <v>2261699</v>
      </c>
      <c r="J497" s="1">
        <v>103274.7799999998</v>
      </c>
      <c r="K497" s="3">
        <v>4.7847304085570252E-2</v>
      </c>
    </row>
    <row r="498" spans="1:11" x14ac:dyDescent="0.25">
      <c r="A498">
        <v>112676703</v>
      </c>
      <c r="B498" t="s">
        <v>570</v>
      </c>
      <c r="C498" t="s">
        <v>559</v>
      </c>
      <c r="D498" s="1">
        <v>12479829.789999999</v>
      </c>
      <c r="E498" s="1">
        <v>13334811.389999999</v>
      </c>
      <c r="F498" s="1">
        <f t="shared" si="14"/>
        <v>854981.59999999963</v>
      </c>
      <c r="G498" s="3">
        <f t="shared" si="15"/>
        <v>6.8509075395009833E-2</v>
      </c>
      <c r="H498" s="1">
        <v>2750383.07</v>
      </c>
      <c r="I498" s="1">
        <v>2913674</v>
      </c>
      <c r="J498" s="1">
        <v>163290.93000000017</v>
      </c>
      <c r="K498" s="3">
        <v>5.9370249832144353E-2</v>
      </c>
    </row>
    <row r="499" spans="1:11" x14ac:dyDescent="0.25">
      <c r="A499">
        <v>115219002</v>
      </c>
      <c r="B499" t="s">
        <v>571</v>
      </c>
      <c r="C499" t="s">
        <v>559</v>
      </c>
      <c r="D499" s="1">
        <v>15848307.289999999</v>
      </c>
      <c r="E499" s="1">
        <v>17253007.199999999</v>
      </c>
      <c r="F499" s="1">
        <f t="shared" si="14"/>
        <v>1404699.9100000001</v>
      </c>
      <c r="G499" s="3">
        <f t="shared" si="15"/>
        <v>8.8634065726775804E-2</v>
      </c>
      <c r="H499" s="1">
        <v>4605473.66</v>
      </c>
      <c r="I499" s="1">
        <v>4819945</v>
      </c>
      <c r="J499" s="1">
        <v>214471.33999999985</v>
      </c>
      <c r="K499" s="3">
        <v>4.6568790928662014E-2</v>
      </c>
    </row>
    <row r="500" spans="1:11" x14ac:dyDescent="0.25">
      <c r="A500">
        <v>112678503</v>
      </c>
      <c r="B500" t="s">
        <v>572</v>
      </c>
      <c r="C500" t="s">
        <v>559</v>
      </c>
      <c r="D500" s="1">
        <v>8037227.0800000001</v>
      </c>
      <c r="E500" s="1">
        <v>9332390.4699999988</v>
      </c>
      <c r="F500" s="1">
        <f t="shared" si="14"/>
        <v>1295163.3899999987</v>
      </c>
      <c r="G500" s="3">
        <f t="shared" si="15"/>
        <v>0.16114555145802834</v>
      </c>
      <c r="H500" s="1">
        <v>2053991.24</v>
      </c>
      <c r="I500" s="1">
        <v>2156516</v>
      </c>
      <c r="J500" s="1">
        <v>102524.76000000001</v>
      </c>
      <c r="K500" s="3">
        <v>4.9914896423803645E-2</v>
      </c>
    </row>
    <row r="501" spans="1:11" x14ac:dyDescent="0.25">
      <c r="A501">
        <v>112679002</v>
      </c>
      <c r="B501" t="s">
        <v>573</v>
      </c>
      <c r="C501" t="s">
        <v>559</v>
      </c>
      <c r="D501" s="1">
        <v>90573563.390000001</v>
      </c>
      <c r="E501" s="1">
        <v>99044000.599999994</v>
      </c>
      <c r="F501" s="1">
        <f t="shared" si="14"/>
        <v>8470437.2099999934</v>
      </c>
      <c r="G501" s="3">
        <f t="shared" si="15"/>
        <v>9.351997308008303E-2</v>
      </c>
      <c r="H501" s="1">
        <v>7999901.4699999997</v>
      </c>
      <c r="I501" s="1">
        <v>8504439</v>
      </c>
      <c r="J501" s="1">
        <v>504537.53000000026</v>
      </c>
      <c r="K501" s="3">
        <v>6.306796801086105E-2</v>
      </c>
    </row>
    <row r="502" spans="1:11" x14ac:dyDescent="0.25">
      <c r="A502">
        <v>112679403</v>
      </c>
      <c r="B502" t="s">
        <v>574</v>
      </c>
      <c r="C502" t="s">
        <v>559</v>
      </c>
      <c r="D502" s="1">
        <v>4525225.53</v>
      </c>
      <c r="E502" s="1">
        <v>5806906.3800000008</v>
      </c>
      <c r="F502" s="1">
        <f t="shared" si="14"/>
        <v>1281680.8500000006</v>
      </c>
      <c r="G502" s="3">
        <f t="shared" si="15"/>
        <v>0.2832302702932909</v>
      </c>
      <c r="H502" s="1">
        <v>1496122.98</v>
      </c>
      <c r="I502" s="1">
        <v>1631752</v>
      </c>
      <c r="J502" s="1">
        <v>135629.02000000002</v>
      </c>
      <c r="K502" s="3">
        <v>9.065365736177651E-2</v>
      </c>
    </row>
    <row r="503" spans="1:11" x14ac:dyDescent="0.25">
      <c r="D503" s="1"/>
      <c r="E503" s="1"/>
      <c r="F503" s="1"/>
      <c r="G503" s="3"/>
      <c r="H503" s="1"/>
      <c r="I503" s="1"/>
      <c r="J503" s="1"/>
      <c r="K503" s="3"/>
    </row>
    <row r="504" spans="1:11" x14ac:dyDescent="0.25">
      <c r="C504" t="s">
        <v>578</v>
      </c>
      <c r="D504" s="1">
        <v>7305079048.9699984</v>
      </c>
      <c r="E504" s="1">
        <f>SUM(E3:E502)</f>
        <v>7872444048.9599991</v>
      </c>
      <c r="F504" s="1">
        <f>SUM(F3:F502)</f>
        <v>567364999.99000037</v>
      </c>
      <c r="G504" s="3">
        <f>F504/D504</f>
        <v>7.7667195137333625E-2</v>
      </c>
      <c r="H504" s="1">
        <v>1237385830.0200007</v>
      </c>
      <c r="I504" s="1">
        <v>1284135837</v>
      </c>
      <c r="J504" s="1">
        <v>46750006.980000019</v>
      </c>
      <c r="K504" s="3">
        <v>3.7781269064026998E-2</v>
      </c>
    </row>
    <row r="506" spans="1:11" ht="17.25" x14ac:dyDescent="0.25">
      <c r="B506" t="s">
        <v>577</v>
      </c>
    </row>
  </sheetData>
  <mergeCells count="2">
    <mergeCell ref="F1:G1"/>
    <mergeCell ref="J1:K1"/>
  </mergeCells>
  <printOptions gridLines="1"/>
  <pageMargins left="0.7" right="0.7" top="0.75" bottom="0.75" header="0.3" footer="0.3"/>
  <pageSetup scale="81" fitToHeight="0" orientation="landscape" verticalDpi="1200" r:id="rId1"/>
  <headerFooter>
    <oddHeader>&amp;CEstimate: 2023/24 Basic Education Funding (BEF) and Special Education Funding (SEF)</oddHeader>
    <oddFooter>&amp;LDecember 20, 2023&amp;CPA House Appropriations Committee (D)&amp;R&amp;P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cc035-85b5-46fb-9302-4b5c0630537d" xsi:nil="true"/>
    <lcf76f155ced4ddcb4097134ff3c332f xmlns="1977b6d1-8335-4eaa-a24a-cf2d52e765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13D8A688F774EA20F6F154EA46AA6" ma:contentTypeVersion="15" ma:contentTypeDescription="Create a new document." ma:contentTypeScope="" ma:versionID="8daaaf8519413b9f66293b3a67ab4ac0">
  <xsd:schema xmlns:xsd="http://www.w3.org/2001/XMLSchema" xmlns:xs="http://www.w3.org/2001/XMLSchema" xmlns:p="http://schemas.microsoft.com/office/2006/metadata/properties" xmlns:ns2="1977b6d1-8335-4eaa-a24a-cf2d52e7657c" xmlns:ns3="bc2cc035-85b5-46fb-9302-4b5c0630537d" targetNamespace="http://schemas.microsoft.com/office/2006/metadata/properties" ma:root="true" ma:fieldsID="73a5f267314c3d771c20653b00245f83" ns2:_="" ns3:_="">
    <xsd:import namespace="1977b6d1-8335-4eaa-a24a-cf2d52e7657c"/>
    <xsd:import namespace="bc2cc035-85b5-46fb-9302-4b5c06305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7b6d1-8335-4eaa-a24a-cf2d52e7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ec67321-614d-4fbf-a41b-0ca2edf9c8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c035-85b5-46fb-9302-4b5c06305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add71a-04c2-426c-9743-cba8f811ae7a}" ma:internalName="TaxCatchAll" ma:showField="CatchAllData" ma:web="bc2cc035-85b5-46fb-9302-4b5c06305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ACD47-E0FE-4253-82E9-CA39A0C633E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1977b6d1-8335-4eaa-a24a-cf2d52e7657c"/>
    <ds:schemaRef ds:uri="http://purl.org/dc/terms/"/>
    <ds:schemaRef ds:uri="bc2cc035-85b5-46fb-9302-4b5c0630537d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B75920-8642-4FA0-8951-845E47DB6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76140-D382-4E22-834C-7241F2BC9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7b6d1-8335-4eaa-a24a-cf2d52e7657c"/>
    <ds:schemaRef ds:uri="bc2cc035-85b5-46fb-9302-4b5c06305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f98a0d5-7d63-4478-b599-128fddfb19e5}" enabled="0" method="" siteId="{7f98a0d5-7d63-4478-b599-128fddfb19e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Brandon</dc:creator>
  <cp:lastModifiedBy>Jennifer Belz</cp:lastModifiedBy>
  <cp:lastPrinted>2023-12-20T18:05:03Z</cp:lastPrinted>
  <dcterms:created xsi:type="dcterms:W3CDTF">2023-07-06T17:35:46Z</dcterms:created>
  <dcterms:modified xsi:type="dcterms:W3CDTF">2024-01-06T12:46:59Z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0x01010003113D8A688F774EA20F6F154EA46AA6</vt:lpwstr>
  </property>
  <property fmtid="{D5CDD505-2E9C-101B-9397-08002B2CF9AE}" pid="3" name="MediaServiceImageTags">
    <vt:lpwstr/>
  </property>
</Properties>
</file>